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alievaGM\Desktop\аккумуляторы\аккумуляторы. закрыт\"/>
    </mc:Choice>
  </mc:AlternateContent>
  <bookViews>
    <workbookView xWindow="-15" yWindow="-15" windowWidth="20520" windowHeight="8325"/>
  </bookViews>
  <sheets>
    <sheet name="Данные" sheetId="1" r:id="rId1"/>
  </sheets>
  <definedNames>
    <definedName name="_xlnm._FilterDatabase" localSheetId="0" hidden="1">Данные!$A$4:$J$39</definedName>
    <definedName name="DOC_HEADER">Данные!$4:$4</definedName>
    <definedName name="DOC_LINE">Данные!#REF!</definedName>
    <definedName name="_xlnm.Print_Area" localSheetId="0">Данные!$A$1:$J$63</definedName>
  </definedNames>
  <calcPr calcId="162913"/>
</workbook>
</file>

<file path=xl/calcChain.xml><?xml version="1.0" encoding="utf-8"?>
<calcChain xmlns="http://schemas.openxmlformats.org/spreadsheetml/2006/main">
  <c r="I5" i="1" l="1"/>
  <c r="I63" i="1" s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</calcChain>
</file>

<file path=xl/sharedStrings.xml><?xml version="1.0" encoding="utf-8"?>
<sst xmlns="http://schemas.openxmlformats.org/spreadsheetml/2006/main" count="339" uniqueCount="111">
  <si>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</si>
  <si>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</si>
  <si>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</si>
  <si>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</si>
  <si>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</si>
  <si>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</si>
  <si>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</si>
  <si>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</si>
  <si>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</si>
  <si>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</si>
  <si>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</si>
  <si>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</si>
  <si>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ШТ</t>
  </si>
  <si>
    <t>ПАО АНК "Башнефть" "Башнефть-Уфанефтехим"</t>
  </si>
  <si>
    <t>450063, г. Уфа, ПАО АНК "Башнефть" "Башнефть-Уфанефтехим"</t>
  </si>
  <si>
    <t>1- аккумуляторные батареи</t>
  </si>
  <si>
    <t>Аккумулятор DELTA DT1212 12V, 12 А/ч</t>
  </si>
  <si>
    <t>Аккумулятор Delta DTM 1207 12V 7,2 Ah</t>
  </si>
  <si>
    <t>Аккумулятор Delta DTM 1212 12V 12Ah</t>
  </si>
  <si>
    <t>Аккумулятор Europower EP 4,5-12</t>
  </si>
  <si>
    <t>Аккумулятор Europower EP 9-12 12V 9Ah</t>
  </si>
  <si>
    <t>Аккумулятор General Security GS 12-12</t>
  </si>
  <si>
    <t>Аккумулятор General Security GS 4,5-6</t>
  </si>
  <si>
    <t>Аккумулятор General Security GS 4.5-12</t>
  </si>
  <si>
    <t>Аккумулятор Long WP5-12 12V 5Ah</t>
  </si>
  <si>
    <t>Аккумулятор Power Great PG 12-4,5</t>
  </si>
  <si>
    <t>Аккумулятор Top Power TP 4,5-12</t>
  </si>
  <si>
    <t>Аккумулятор Top power TP 7-12</t>
  </si>
  <si>
    <t>Аккумулятор Ventura GP 12-7 12V 7Ач</t>
  </si>
  <si>
    <t>Батарея BATTERY CSB HR1234W F2</t>
  </si>
  <si>
    <t>Батарея Exide EP 17-12 12V 17Ah F3</t>
  </si>
  <si>
    <t>Батарея аккум LONG WP 7.2-12</t>
  </si>
  <si>
    <t>Батарея аккум. B.B.Battery BP 7-12</t>
  </si>
  <si>
    <t>Батарея аккум. B.B.Battery BP5-12</t>
  </si>
  <si>
    <t>Батарея аккум. Great Power PG 7-12</t>
  </si>
  <si>
    <t>Батарея аккум. Sonnenschein A512/40 G6</t>
  </si>
  <si>
    <t>Батарея аккум. Парус электро HM-12-9</t>
  </si>
  <si>
    <t>Батарея аккумуляторная ALPHA FB7.2-12</t>
  </si>
  <si>
    <t>Батарея аккумуляторная AP 4,5-12 4,5А/ч</t>
  </si>
  <si>
    <t>Батарея аккумуляторная CSB GP 1272 F2</t>
  </si>
  <si>
    <t>Батарея аккумуляторная CSB HR1221W</t>
  </si>
  <si>
    <t>Батарея аккумуляторная CSB HRL1234W</t>
  </si>
  <si>
    <t>Батарея аккумуляторная FIAMM 12В 7,2Ач</t>
  </si>
  <si>
    <t>Батарея аккумуляторная Leoch DJW 12-18</t>
  </si>
  <si>
    <t>Батарея аккумуляторная Leoch DJW 12-2,3</t>
  </si>
  <si>
    <t>Батарея аккумуляторная Leoch DJW 12-4,5</t>
  </si>
  <si>
    <t>Батарея аккумуляторная Long WP1236W</t>
  </si>
  <si>
    <t>Батарея аккумуляторная Portalac PX12050</t>
  </si>
  <si>
    <t>Батарея аккумуляторная Vision CP1250</t>
  </si>
  <si>
    <t>Батарея аккумуляторная Vision CP1270</t>
  </si>
  <si>
    <t>Батарея аккумуляторная ВОСТОК СК-1207</t>
  </si>
  <si>
    <t>22222367</t>
  </si>
  <si>
    <t>22349020</t>
  </si>
  <si>
    <t>22229444</t>
  </si>
  <si>
    <t>22365767</t>
  </si>
  <si>
    <t>22365753</t>
  </si>
  <si>
    <t>22326729</t>
  </si>
  <si>
    <t>22365797</t>
  </si>
  <si>
    <t>22226131</t>
  </si>
  <si>
    <t>22231490</t>
  </si>
  <si>
    <t>22365548</t>
  </si>
  <si>
    <t>22365547</t>
  </si>
  <si>
    <t>21341487</t>
  </si>
  <si>
    <t>22307370</t>
  </si>
  <si>
    <t>22334581</t>
  </si>
  <si>
    <t>22365706</t>
  </si>
  <si>
    <t>22365770</t>
  </si>
  <si>
    <t>22365628</t>
  </si>
  <si>
    <t>22229608</t>
  </si>
  <si>
    <t>22365629</t>
  </si>
  <si>
    <t>22365752</t>
  </si>
  <si>
    <t>22342075</t>
  </si>
  <si>
    <t>22365784</t>
  </si>
  <si>
    <t>22365780</t>
  </si>
  <si>
    <t>22301635</t>
  </si>
  <si>
    <t>22229114</t>
  </si>
  <si>
    <t>22233135</t>
  </si>
  <si>
    <t>22365782</t>
  </si>
  <si>
    <t>22365697</t>
  </si>
  <si>
    <t>22365783</t>
  </si>
  <si>
    <t>22365785</t>
  </si>
  <si>
    <t>22365787</t>
  </si>
  <si>
    <t>22365788</t>
  </si>
  <si>
    <t>22365786</t>
  </si>
  <si>
    <t>22365772</t>
  </si>
  <si>
    <t>22246680</t>
  </si>
  <si>
    <t>АККУМУЛЯТОР DELTA HRL12-7.2 12В 7.2А/Ч</t>
  </si>
  <si>
    <t>АККУМУЛЯТОР HAWKER POWERSAFE 12V125F 12В 125А/Ч</t>
  </si>
  <si>
    <t>Батарея аккумуляторная АКБ 7А/ч, 12В</t>
  </si>
  <si>
    <t>БАТАРЕЯ АККУМУЛЯТОРНАЯ CSB GP1270 12V, 7AH</t>
  </si>
  <si>
    <t>АККУМУЛЯТОР SVEN SV7-12/SV1270 (12V,7AH) ДЛЯ UPS</t>
  </si>
  <si>
    <t>АККУМУЛЯТОР SECURITY FORCE SF1207</t>
  </si>
  <si>
    <t>АККУМУЛЯТОР GP 12V,7AH,CSB GP1272F2</t>
  </si>
  <si>
    <t>АККУМУЛЯТОР VENTURA GP HR1234 НАПРЯЖЕНИЕ 12U, ЕМКОСТЬ 9АЧ,151Х65Х94/100ММ, 2,65КГ</t>
  </si>
  <si>
    <t>БАТАРЕЯ АККУМУЛЯТОРНАЯ YUASA REW 45-12 12V, 9AH</t>
  </si>
  <si>
    <t>БАТАРЕЯ АККУМУЛЯТОРНАЯ YUASA NPW45-12 12V 9AH</t>
  </si>
  <si>
    <t>БАТАРЕЯ АККУМУЛЯТОРНАЯ CSB HRL1234W</t>
  </si>
  <si>
    <t>БАТАРЕЯ АККУМУЛЯТОРНАЯ CSB HRL 12110W FR</t>
  </si>
  <si>
    <t>БАТАРЕЯ АККУМУЛЯТОРНАЯ YUASA SWL 2500, 12V, 90AH</t>
  </si>
  <si>
    <t>БАТАРЕЯ АККУМУЛЯТОРНАЯ MARATHON L12V32</t>
  </si>
  <si>
    <t>АККУМУЛЯТОР SONNENSCHEIN A 412/12SR 12В 12А/Ч</t>
  </si>
  <si>
    <t>АККУМУЛЯТОР BB BATTERY HR9-12 9AH 12V</t>
  </si>
  <si>
    <t>АККУМУЛЯТОР HAWKER VARTA TP 65 1,2В 65АЧ</t>
  </si>
  <si>
    <t>БАТАРЕЯ АККУМУЛЯТОРНАЯ B.B.BATTERY 40AH 12V P/N BPS40-12</t>
  </si>
  <si>
    <t>Батарея UPS 12V б/у</t>
  </si>
  <si>
    <t>АККУМУЛЯТОР HAWKER SBS 30 Б/У</t>
  </si>
  <si>
    <t>БАТАРЕЯ АККУМУЛЯТОРНАЯ FULMEN EF 2075 Б/У</t>
  </si>
  <si>
    <t>Аккумулятор BB Battery BPS 28-12D</t>
  </si>
  <si>
    <t>БАТАРЕЯ АККУМУЛЯТОРНАЯ YUASA SWL 750, 12V, 25AH</t>
  </si>
  <si>
    <t>Итого:</t>
  </si>
  <si>
    <t>22234367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</si>
</sst>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1" xfId="1" applyFont="1" applyFill="1" applyBorder="1" applyAlignment="1">
      <alignment horizontal="right" vertical="center"/>
    </xf>
    <xf numFmtId="164" fontId="5" fillId="0" borderId="0" xfId="1" applyFont="1" applyAlignment="1">
      <alignment horizontal="right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1" applyFont="1" applyBorder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63"/>
  <sheetViews>
    <sheetView tabSelected="1" view="pageBreakPreview" topLeftCell="A44" zoomScale="91" zoomScaleNormal="85" zoomScaleSheetLayoutView="91" workbookViewId="0">
      <selection activeCell="I52" sqref="I52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3" bestFit="1" customWidth="1"/>
    <col min="8" max="8" width="28.140625" style="13" bestFit="1" customWidth="1"/>
    <col min="9" max="9" width="24.140625" style="8" bestFit="1" customWidth="1"/>
    <col min="10" max="10" width="55.5703125" style="6" customWidth="1"/>
    <col min="11" max="11" width="12" style="7" customWidth="1"/>
    <col min="12" max="16384" width="40" style="7"/>
  </cols>
  <sheetData>
    <row r="1" spans="1:11" ht="34.5" customHeight="1" x14ac:dyDescent="0.25">
      <c r="A1" s="2"/>
      <c r="B1" s="2"/>
      <c r="C1" s="4"/>
      <c r="D1" s="4"/>
      <c r="E1" s="2"/>
      <c r="F1" s="5"/>
      <c r="G1" s="12"/>
      <c r="H1" s="12"/>
      <c r="I1" s="9" t="s">
        <v>10</v>
      </c>
    </row>
    <row r="2" spans="1:11" ht="55.5" customHeight="1" x14ac:dyDescent="0.25">
      <c r="A2" s="34" t="s">
        <v>11</v>
      </c>
      <c r="B2" s="34"/>
      <c r="C2" s="34"/>
      <c r="D2" s="34"/>
      <c r="E2" s="34"/>
      <c r="F2" s="34"/>
      <c r="G2" s="35"/>
      <c r="H2" s="36"/>
      <c r="I2" s="36"/>
      <c r="J2" s="34"/>
    </row>
    <row r="3" spans="1:11" x14ac:dyDescent="0.25">
      <c r="A3" s="2"/>
      <c r="B3" s="2"/>
      <c r="C3" s="4"/>
      <c r="D3" s="4"/>
      <c r="E3" s="2"/>
      <c r="F3" s="5"/>
      <c r="G3" s="12"/>
      <c r="H3" s="12"/>
      <c r="I3" s="10"/>
    </row>
    <row r="4" spans="1:11" s="19" customFormat="1" ht="60" customHeight="1" x14ac:dyDescent="0.25">
      <c r="A4" s="24" t="s">
        <v>0</v>
      </c>
      <c r="B4" s="16" t="s">
        <v>1</v>
      </c>
      <c r="C4" s="16" t="s">
        <v>6</v>
      </c>
      <c r="D4" s="16" t="s">
        <v>2</v>
      </c>
      <c r="E4" s="16" t="s">
        <v>3</v>
      </c>
      <c r="F4" s="16" t="s">
        <v>4</v>
      </c>
      <c r="G4" s="17" t="s">
        <v>5</v>
      </c>
      <c r="H4" s="17" t="s">
        <v>7</v>
      </c>
      <c r="I4" s="18" t="s">
        <v>8</v>
      </c>
      <c r="J4" s="16" t="s">
        <v>9</v>
      </c>
    </row>
    <row r="5" spans="1:11" s="15" customFormat="1" ht="30" customHeight="1" x14ac:dyDescent="0.25">
      <c r="A5" s="20" t="s">
        <v>15</v>
      </c>
      <c r="B5" s="14" t="s">
        <v>13</v>
      </c>
      <c r="C5" s="21">
        <v>1</v>
      </c>
      <c r="D5" s="15">
        <v>1</v>
      </c>
      <c r="E5" s="26" t="s">
        <v>86</v>
      </c>
      <c r="F5" s="25" t="s">
        <v>12</v>
      </c>
      <c r="G5" s="22">
        <v>20</v>
      </c>
      <c r="H5" s="23">
        <v>81.5</v>
      </c>
      <c r="I5" s="11">
        <f>H5*G5</f>
        <v>1630</v>
      </c>
      <c r="J5" s="3" t="s">
        <v>14</v>
      </c>
      <c r="K5" s="32">
        <v>22133416</v>
      </c>
    </row>
    <row r="6" spans="1:11" s="15" customFormat="1" ht="30" customHeight="1" x14ac:dyDescent="0.25">
      <c r="A6" s="20" t="s">
        <v>15</v>
      </c>
      <c r="B6" s="14" t="s">
        <v>13</v>
      </c>
      <c r="C6" s="21">
        <v>1</v>
      </c>
      <c r="D6" s="15">
        <v>2</v>
      </c>
      <c r="E6" s="26" t="s">
        <v>87</v>
      </c>
      <c r="F6" s="25" t="s">
        <v>12</v>
      </c>
      <c r="G6" s="22">
        <v>1</v>
      </c>
      <c r="H6" s="23">
        <v>1353.5</v>
      </c>
      <c r="I6" s="11">
        <f t="shared" ref="I6:I62" si="0">H6*G6</f>
        <v>1353.5</v>
      </c>
      <c r="J6" s="3" t="s">
        <v>14</v>
      </c>
      <c r="K6" s="32">
        <v>22145855</v>
      </c>
    </row>
    <row r="7" spans="1:11" s="15" customFormat="1" ht="30" customHeight="1" x14ac:dyDescent="0.25">
      <c r="A7" s="20" t="s">
        <v>15</v>
      </c>
      <c r="B7" s="14" t="s">
        <v>13</v>
      </c>
      <c r="C7" s="21">
        <v>1</v>
      </c>
      <c r="D7" s="15">
        <v>3</v>
      </c>
      <c r="E7" s="26" t="s">
        <v>88</v>
      </c>
      <c r="F7" s="25" t="s">
        <v>12</v>
      </c>
      <c r="G7" s="22">
        <v>1</v>
      </c>
      <c r="H7" s="23">
        <v>72.5</v>
      </c>
      <c r="I7" s="11">
        <f t="shared" si="0"/>
        <v>72.5</v>
      </c>
      <c r="J7" s="3" t="s">
        <v>14</v>
      </c>
      <c r="K7" s="32">
        <v>22221474</v>
      </c>
    </row>
    <row r="8" spans="1:11" s="15" customFormat="1" ht="30" customHeight="1" x14ac:dyDescent="0.25">
      <c r="A8" s="20" t="s">
        <v>15</v>
      </c>
      <c r="B8" s="14" t="s">
        <v>13</v>
      </c>
      <c r="C8" s="21">
        <v>1</v>
      </c>
      <c r="D8" s="15">
        <v>4</v>
      </c>
      <c r="E8" s="26" t="s">
        <v>89</v>
      </c>
      <c r="F8" s="25" t="s">
        <v>12</v>
      </c>
      <c r="G8" s="22">
        <v>2</v>
      </c>
      <c r="H8" s="23">
        <v>72.5</v>
      </c>
      <c r="I8" s="11">
        <f t="shared" si="0"/>
        <v>145</v>
      </c>
      <c r="J8" s="3" t="s">
        <v>14</v>
      </c>
      <c r="K8" s="32">
        <v>22221979</v>
      </c>
    </row>
    <row r="9" spans="1:11" s="15" customFormat="1" ht="30" customHeight="1" x14ac:dyDescent="0.25">
      <c r="A9" s="20" t="s">
        <v>15</v>
      </c>
      <c r="B9" s="14" t="s">
        <v>13</v>
      </c>
      <c r="C9" s="21">
        <v>1</v>
      </c>
      <c r="D9" s="15">
        <v>5</v>
      </c>
      <c r="E9" s="26" t="s">
        <v>90</v>
      </c>
      <c r="F9" s="25" t="s">
        <v>12</v>
      </c>
      <c r="G9" s="22">
        <v>1</v>
      </c>
      <c r="H9" s="23">
        <v>72.5</v>
      </c>
      <c r="I9" s="11">
        <f t="shared" si="0"/>
        <v>72.5</v>
      </c>
      <c r="J9" s="3" t="s">
        <v>14</v>
      </c>
      <c r="K9" s="32">
        <v>22225191</v>
      </c>
    </row>
    <row r="10" spans="1:11" s="15" customFormat="1" ht="30" customHeight="1" x14ac:dyDescent="0.25">
      <c r="A10" s="20" t="s">
        <v>15</v>
      </c>
      <c r="B10" s="14" t="s">
        <v>13</v>
      </c>
      <c r="C10" s="21">
        <v>1</v>
      </c>
      <c r="D10" s="15">
        <v>6</v>
      </c>
      <c r="E10" s="26" t="s">
        <v>91</v>
      </c>
      <c r="F10" s="25" t="s">
        <v>12</v>
      </c>
      <c r="G10" s="22">
        <v>1</v>
      </c>
      <c r="H10" s="23">
        <v>76</v>
      </c>
      <c r="I10" s="11">
        <f t="shared" si="0"/>
        <v>76</v>
      </c>
      <c r="J10" s="3" t="s">
        <v>14</v>
      </c>
      <c r="K10" s="32">
        <v>22225545</v>
      </c>
    </row>
    <row r="11" spans="1:11" s="15" customFormat="1" ht="30" customHeight="1" x14ac:dyDescent="0.25">
      <c r="A11" s="20" t="s">
        <v>15</v>
      </c>
      <c r="B11" s="14" t="s">
        <v>13</v>
      </c>
      <c r="C11" s="21">
        <v>1</v>
      </c>
      <c r="D11" s="15">
        <v>7</v>
      </c>
      <c r="E11" s="26" t="s">
        <v>92</v>
      </c>
      <c r="F11" s="25" t="s">
        <v>12</v>
      </c>
      <c r="G11" s="22">
        <v>1</v>
      </c>
      <c r="H11" s="23">
        <v>76</v>
      </c>
      <c r="I11" s="11">
        <f t="shared" si="0"/>
        <v>76</v>
      </c>
      <c r="J11" s="3" t="s">
        <v>14</v>
      </c>
      <c r="K11" s="32">
        <v>22226069</v>
      </c>
    </row>
    <row r="12" spans="1:11" s="15" customFormat="1" ht="30" customHeight="1" x14ac:dyDescent="0.25">
      <c r="A12" s="20" t="s">
        <v>15</v>
      </c>
      <c r="B12" s="14" t="s">
        <v>13</v>
      </c>
      <c r="C12" s="21">
        <v>1</v>
      </c>
      <c r="D12" s="15">
        <v>8</v>
      </c>
      <c r="E12" s="26" t="s">
        <v>93</v>
      </c>
      <c r="F12" s="25" t="s">
        <v>12</v>
      </c>
      <c r="G12" s="22">
        <v>130</v>
      </c>
      <c r="H12" s="23">
        <v>86.5</v>
      </c>
      <c r="I12" s="11">
        <f t="shared" si="0"/>
        <v>11245</v>
      </c>
      <c r="J12" s="3" t="s">
        <v>14</v>
      </c>
      <c r="K12" s="32">
        <v>22226708</v>
      </c>
    </row>
    <row r="13" spans="1:11" s="15" customFormat="1" ht="30" customHeight="1" x14ac:dyDescent="0.25">
      <c r="A13" s="20" t="s">
        <v>15</v>
      </c>
      <c r="B13" s="14" t="s">
        <v>13</v>
      </c>
      <c r="C13" s="21">
        <v>1</v>
      </c>
      <c r="D13" s="15">
        <v>9</v>
      </c>
      <c r="E13" s="27" t="s">
        <v>94</v>
      </c>
      <c r="F13" s="25" t="s">
        <v>12</v>
      </c>
      <c r="G13" s="22">
        <v>1</v>
      </c>
      <c r="H13" s="23">
        <v>86.5</v>
      </c>
      <c r="I13" s="11">
        <f t="shared" si="0"/>
        <v>86.5</v>
      </c>
      <c r="J13" s="3" t="s">
        <v>14</v>
      </c>
      <c r="K13" s="33">
        <v>22226736</v>
      </c>
    </row>
    <row r="14" spans="1:11" s="15" customFormat="1" ht="30" customHeight="1" x14ac:dyDescent="0.25">
      <c r="A14" s="20" t="s">
        <v>15</v>
      </c>
      <c r="B14" s="14" t="s">
        <v>13</v>
      </c>
      <c r="C14" s="21">
        <v>1</v>
      </c>
      <c r="D14" s="15">
        <v>10</v>
      </c>
      <c r="E14" s="26" t="s">
        <v>95</v>
      </c>
      <c r="F14" s="25" t="s">
        <v>12</v>
      </c>
      <c r="G14" s="22">
        <v>2</v>
      </c>
      <c r="H14" s="23">
        <v>86.5</v>
      </c>
      <c r="I14" s="11">
        <f t="shared" si="0"/>
        <v>173</v>
      </c>
      <c r="J14" s="3" t="s">
        <v>14</v>
      </c>
      <c r="K14" s="32">
        <v>22229001</v>
      </c>
    </row>
    <row r="15" spans="1:11" s="15" customFormat="1" ht="30" customHeight="1" x14ac:dyDescent="0.25">
      <c r="A15" s="20" t="s">
        <v>15</v>
      </c>
      <c r="B15" s="14" t="s">
        <v>13</v>
      </c>
      <c r="C15" s="21">
        <v>1</v>
      </c>
      <c r="D15" s="15">
        <v>11</v>
      </c>
      <c r="E15" s="26" t="s">
        <v>96</v>
      </c>
      <c r="F15" s="25" t="s">
        <v>12</v>
      </c>
      <c r="G15" s="22">
        <v>226</v>
      </c>
      <c r="H15" s="23">
        <v>85</v>
      </c>
      <c r="I15" s="11">
        <f t="shared" si="0"/>
        <v>19210</v>
      </c>
      <c r="J15" s="3" t="s">
        <v>14</v>
      </c>
      <c r="K15" s="32">
        <v>22233135</v>
      </c>
    </row>
    <row r="16" spans="1:11" s="15" customFormat="1" ht="30" customHeight="1" x14ac:dyDescent="0.25">
      <c r="A16" s="20" t="s">
        <v>15</v>
      </c>
      <c r="B16" s="14" t="s">
        <v>13</v>
      </c>
      <c r="C16" s="21">
        <v>1</v>
      </c>
      <c r="D16" s="15">
        <v>12</v>
      </c>
      <c r="E16" s="26" t="s">
        <v>97</v>
      </c>
      <c r="F16" s="25" t="s">
        <v>12</v>
      </c>
      <c r="G16" s="22">
        <v>18</v>
      </c>
      <c r="H16" s="23">
        <v>328.5</v>
      </c>
      <c r="I16" s="11">
        <f t="shared" si="0"/>
        <v>5913</v>
      </c>
      <c r="J16" s="3" t="s">
        <v>14</v>
      </c>
      <c r="K16" s="32">
        <v>22235768</v>
      </c>
    </row>
    <row r="17" spans="1:11" s="15" customFormat="1" ht="30" customHeight="1" x14ac:dyDescent="0.25">
      <c r="A17" s="20" t="s">
        <v>15</v>
      </c>
      <c r="B17" s="14" t="s">
        <v>13</v>
      </c>
      <c r="C17" s="21">
        <v>1</v>
      </c>
      <c r="D17" s="15">
        <v>13</v>
      </c>
      <c r="E17" s="26" t="s">
        <v>98</v>
      </c>
      <c r="F17" s="25" t="s">
        <v>12</v>
      </c>
      <c r="G17" s="22">
        <v>32</v>
      </c>
      <c r="H17" s="23">
        <v>962</v>
      </c>
      <c r="I17" s="11">
        <f t="shared" si="0"/>
        <v>30784</v>
      </c>
      <c r="J17" s="3" t="s">
        <v>14</v>
      </c>
      <c r="K17" s="32">
        <v>22238529</v>
      </c>
    </row>
    <row r="18" spans="1:11" s="15" customFormat="1" ht="30" customHeight="1" x14ac:dyDescent="0.25">
      <c r="A18" s="20" t="s">
        <v>15</v>
      </c>
      <c r="B18" s="14" t="s">
        <v>13</v>
      </c>
      <c r="C18" s="21">
        <v>1</v>
      </c>
      <c r="D18" s="15">
        <v>14</v>
      </c>
      <c r="E18" s="26" t="s">
        <v>99</v>
      </c>
      <c r="F18" s="25" t="s">
        <v>12</v>
      </c>
      <c r="G18" s="22">
        <v>1</v>
      </c>
      <c r="H18" s="23">
        <v>427.5</v>
      </c>
      <c r="I18" s="11">
        <f t="shared" si="0"/>
        <v>427.5</v>
      </c>
      <c r="J18" s="3" t="s">
        <v>14</v>
      </c>
      <c r="K18" s="32">
        <v>22238928</v>
      </c>
    </row>
    <row r="19" spans="1:11" s="15" customFormat="1" ht="30" customHeight="1" x14ac:dyDescent="0.25">
      <c r="A19" s="20" t="s">
        <v>15</v>
      </c>
      <c r="B19" s="14" t="s">
        <v>13</v>
      </c>
      <c r="C19" s="21">
        <v>1</v>
      </c>
      <c r="D19" s="15">
        <v>15</v>
      </c>
      <c r="E19" s="26" t="s">
        <v>100</v>
      </c>
      <c r="F19" s="25" t="s">
        <v>12</v>
      </c>
      <c r="G19" s="22">
        <v>70</v>
      </c>
      <c r="H19" s="23">
        <v>184.5</v>
      </c>
      <c r="I19" s="11">
        <f t="shared" si="0"/>
        <v>12915</v>
      </c>
      <c r="J19" s="3" t="s">
        <v>14</v>
      </c>
      <c r="K19" s="32">
        <v>22287786</v>
      </c>
    </row>
    <row r="20" spans="1:11" s="15" customFormat="1" ht="30" customHeight="1" x14ac:dyDescent="0.25">
      <c r="A20" s="20" t="s">
        <v>15</v>
      </c>
      <c r="B20" s="14" t="s">
        <v>13</v>
      </c>
      <c r="C20" s="21">
        <v>1</v>
      </c>
      <c r="D20" s="15">
        <v>16</v>
      </c>
      <c r="E20" s="26" t="s">
        <v>101</v>
      </c>
      <c r="F20" s="25" t="s">
        <v>12</v>
      </c>
      <c r="G20" s="22">
        <v>91</v>
      </c>
      <c r="H20" s="23">
        <v>86.5</v>
      </c>
      <c r="I20" s="11">
        <f t="shared" si="0"/>
        <v>7871.5</v>
      </c>
      <c r="J20" s="3" t="s">
        <v>14</v>
      </c>
      <c r="K20" s="32">
        <v>22300609</v>
      </c>
    </row>
    <row r="21" spans="1:11" s="15" customFormat="1" ht="30" customHeight="1" x14ac:dyDescent="0.25">
      <c r="A21" s="20" t="s">
        <v>15</v>
      </c>
      <c r="B21" s="14" t="s">
        <v>13</v>
      </c>
      <c r="C21" s="21">
        <v>1</v>
      </c>
      <c r="D21" s="15">
        <v>17</v>
      </c>
      <c r="E21" s="26" t="s">
        <v>102</v>
      </c>
      <c r="F21" s="25" t="s">
        <v>12</v>
      </c>
      <c r="G21" s="22">
        <v>18</v>
      </c>
      <c r="H21" s="23">
        <v>476.5</v>
      </c>
      <c r="I21" s="11">
        <f t="shared" si="0"/>
        <v>8577</v>
      </c>
      <c r="J21" s="3" t="s">
        <v>14</v>
      </c>
      <c r="K21" s="32">
        <v>22353073</v>
      </c>
    </row>
    <row r="22" spans="1:11" s="15" customFormat="1" ht="30" customHeight="1" x14ac:dyDescent="0.25">
      <c r="A22" s="20" t="s">
        <v>15</v>
      </c>
      <c r="B22" s="14" t="s">
        <v>13</v>
      </c>
      <c r="C22" s="21">
        <v>1</v>
      </c>
      <c r="D22" s="15">
        <v>18</v>
      </c>
      <c r="E22" s="26" t="s">
        <v>103</v>
      </c>
      <c r="F22" s="25" t="s">
        <v>12</v>
      </c>
      <c r="G22" s="22">
        <v>4</v>
      </c>
      <c r="H22" s="23">
        <v>376</v>
      </c>
      <c r="I22" s="11">
        <f t="shared" si="0"/>
        <v>1504</v>
      </c>
      <c r="J22" s="3" t="s">
        <v>14</v>
      </c>
      <c r="K22" s="32">
        <v>22362101</v>
      </c>
    </row>
    <row r="23" spans="1:11" s="15" customFormat="1" ht="30" customHeight="1" x14ac:dyDescent="0.25">
      <c r="A23" s="20" t="s">
        <v>15</v>
      </c>
      <c r="B23" s="14" t="s">
        <v>13</v>
      </c>
      <c r="C23" s="21">
        <v>1</v>
      </c>
      <c r="D23" s="15">
        <v>19</v>
      </c>
      <c r="E23" s="26" t="s">
        <v>104</v>
      </c>
      <c r="F23" s="25" t="s">
        <v>12</v>
      </c>
      <c r="G23" s="22">
        <v>22</v>
      </c>
      <c r="H23" s="23">
        <v>72.5</v>
      </c>
      <c r="I23" s="11">
        <f t="shared" si="0"/>
        <v>1595</v>
      </c>
      <c r="J23" s="3" t="s">
        <v>14</v>
      </c>
      <c r="K23" s="32">
        <v>22370657</v>
      </c>
    </row>
    <row r="24" spans="1:11" s="15" customFormat="1" ht="30" customHeight="1" x14ac:dyDescent="0.25">
      <c r="A24" s="20" t="s">
        <v>15</v>
      </c>
      <c r="B24" s="14" t="s">
        <v>13</v>
      </c>
      <c r="C24" s="21">
        <v>1</v>
      </c>
      <c r="D24" s="15">
        <v>20</v>
      </c>
      <c r="E24" s="26" t="s">
        <v>105</v>
      </c>
      <c r="F24" s="25" t="s">
        <v>12</v>
      </c>
      <c r="G24" s="22">
        <v>18</v>
      </c>
      <c r="H24" s="23">
        <v>310.5</v>
      </c>
      <c r="I24" s="11">
        <f t="shared" si="0"/>
        <v>5589</v>
      </c>
      <c r="J24" s="3" t="s">
        <v>14</v>
      </c>
      <c r="K24" s="32">
        <v>25002804</v>
      </c>
    </row>
    <row r="25" spans="1:11" s="15" customFormat="1" ht="30" customHeight="1" x14ac:dyDescent="0.25">
      <c r="A25" s="20" t="s">
        <v>15</v>
      </c>
      <c r="B25" s="14" t="s">
        <v>13</v>
      </c>
      <c r="C25" s="21">
        <v>1</v>
      </c>
      <c r="D25" s="15">
        <v>21</v>
      </c>
      <c r="E25" s="26" t="s">
        <v>106</v>
      </c>
      <c r="F25" s="25" t="s">
        <v>12</v>
      </c>
      <c r="G25" s="22">
        <v>1</v>
      </c>
      <c r="H25" s="23">
        <v>72.5</v>
      </c>
      <c r="I25" s="11">
        <f t="shared" si="0"/>
        <v>72.5</v>
      </c>
      <c r="J25" s="3" t="s">
        <v>14</v>
      </c>
      <c r="K25" s="32">
        <v>25002878</v>
      </c>
    </row>
    <row r="26" spans="1:11" s="15" customFormat="1" ht="30" customHeight="1" x14ac:dyDescent="0.25">
      <c r="A26" s="20" t="s">
        <v>15</v>
      </c>
      <c r="B26" s="14" t="s">
        <v>13</v>
      </c>
      <c r="C26" s="21">
        <v>1</v>
      </c>
      <c r="D26" s="15">
        <v>22</v>
      </c>
      <c r="E26" s="26" t="s">
        <v>107</v>
      </c>
      <c r="F26" s="25" t="s">
        <v>12</v>
      </c>
      <c r="G26" s="22">
        <v>1</v>
      </c>
      <c r="H26" s="23">
        <v>305</v>
      </c>
      <c r="I26" s="11">
        <f t="shared" si="0"/>
        <v>305</v>
      </c>
      <c r="J26" s="3" t="s">
        <v>14</v>
      </c>
      <c r="K26" s="32" t="s">
        <v>110</v>
      </c>
    </row>
    <row r="27" spans="1:11" s="15" customFormat="1" ht="30" customHeight="1" x14ac:dyDescent="0.25">
      <c r="A27" s="20" t="s">
        <v>15</v>
      </c>
      <c r="B27" s="14" t="s">
        <v>13</v>
      </c>
      <c r="C27" s="21">
        <v>1</v>
      </c>
      <c r="D27" s="15">
        <v>23</v>
      </c>
      <c r="E27" s="26" t="s">
        <v>108</v>
      </c>
      <c r="F27" s="25" t="s">
        <v>12</v>
      </c>
      <c r="G27" s="22">
        <v>36</v>
      </c>
      <c r="H27" s="23">
        <v>300</v>
      </c>
      <c r="I27" s="11">
        <f t="shared" si="0"/>
        <v>10800</v>
      </c>
      <c r="J27" s="3" t="s">
        <v>14</v>
      </c>
      <c r="K27" s="32">
        <v>22226293</v>
      </c>
    </row>
    <row r="28" spans="1:11" s="15" customFormat="1" ht="30" customHeight="1" x14ac:dyDescent="0.25">
      <c r="A28" s="20" t="s">
        <v>15</v>
      </c>
      <c r="B28" s="14" t="s">
        <v>13</v>
      </c>
      <c r="C28" s="21">
        <v>1</v>
      </c>
      <c r="D28" s="15">
        <v>24</v>
      </c>
      <c r="E28" s="28" t="s">
        <v>16</v>
      </c>
      <c r="F28" s="25" t="s">
        <v>12</v>
      </c>
      <c r="G28" s="22">
        <v>1</v>
      </c>
      <c r="H28" s="23">
        <v>125.5</v>
      </c>
      <c r="I28" s="11">
        <f t="shared" si="0"/>
        <v>125.5</v>
      </c>
      <c r="J28" s="3" t="s">
        <v>14</v>
      </c>
      <c r="K28" s="25" t="s">
        <v>51</v>
      </c>
    </row>
    <row r="29" spans="1:11" s="15" customFormat="1" ht="30" customHeight="1" x14ac:dyDescent="0.25">
      <c r="A29" s="20" t="s">
        <v>15</v>
      </c>
      <c r="B29" s="14" t="s">
        <v>13</v>
      </c>
      <c r="C29" s="21">
        <v>1</v>
      </c>
      <c r="D29" s="15">
        <v>25</v>
      </c>
      <c r="E29" s="28" t="s">
        <v>17</v>
      </c>
      <c r="F29" s="25" t="s">
        <v>12</v>
      </c>
      <c r="G29" s="22">
        <v>3</v>
      </c>
      <c r="H29" s="23">
        <v>76</v>
      </c>
      <c r="I29" s="11">
        <f t="shared" si="0"/>
        <v>228</v>
      </c>
      <c r="J29" s="3" t="s">
        <v>14</v>
      </c>
      <c r="K29" s="25" t="s">
        <v>52</v>
      </c>
    </row>
    <row r="30" spans="1:11" s="15" customFormat="1" ht="30" customHeight="1" x14ac:dyDescent="0.25">
      <c r="A30" s="20" t="s">
        <v>15</v>
      </c>
      <c r="B30" s="14" t="s">
        <v>13</v>
      </c>
      <c r="C30" s="21">
        <v>1</v>
      </c>
      <c r="D30" s="15">
        <v>26</v>
      </c>
      <c r="E30" s="28" t="s">
        <v>18</v>
      </c>
      <c r="F30" s="25" t="s">
        <v>12</v>
      </c>
      <c r="G30" s="22">
        <v>3</v>
      </c>
      <c r="H30" s="23">
        <v>127</v>
      </c>
      <c r="I30" s="11">
        <f t="shared" si="0"/>
        <v>381</v>
      </c>
      <c r="J30" s="3" t="s">
        <v>14</v>
      </c>
      <c r="K30" s="25" t="s">
        <v>53</v>
      </c>
    </row>
    <row r="31" spans="1:11" s="15" customFormat="1" ht="30" customHeight="1" x14ac:dyDescent="0.25">
      <c r="A31" s="20" t="s">
        <v>15</v>
      </c>
      <c r="B31" s="14" t="s">
        <v>13</v>
      </c>
      <c r="C31" s="21">
        <v>1</v>
      </c>
      <c r="D31" s="15">
        <v>27</v>
      </c>
      <c r="E31" s="28" t="s">
        <v>19</v>
      </c>
      <c r="F31" s="25" t="s">
        <v>12</v>
      </c>
      <c r="G31" s="22">
        <v>1</v>
      </c>
      <c r="H31" s="23">
        <v>62.5</v>
      </c>
      <c r="I31" s="11">
        <f t="shared" si="0"/>
        <v>62.5</v>
      </c>
      <c r="J31" s="3" t="s">
        <v>14</v>
      </c>
      <c r="K31" s="25" t="s">
        <v>54</v>
      </c>
    </row>
    <row r="32" spans="1:11" s="15" customFormat="1" ht="30" customHeight="1" x14ac:dyDescent="0.25">
      <c r="A32" s="20" t="s">
        <v>15</v>
      </c>
      <c r="B32" s="14" t="s">
        <v>13</v>
      </c>
      <c r="C32" s="21">
        <v>1</v>
      </c>
      <c r="D32" s="15">
        <v>28</v>
      </c>
      <c r="E32" s="28" t="s">
        <v>20</v>
      </c>
      <c r="F32" s="25" t="s">
        <v>12</v>
      </c>
      <c r="G32" s="22">
        <v>2</v>
      </c>
      <c r="H32" s="23">
        <v>81</v>
      </c>
      <c r="I32" s="11">
        <f t="shared" si="0"/>
        <v>162</v>
      </c>
      <c r="J32" s="3" t="s">
        <v>14</v>
      </c>
      <c r="K32" s="25" t="s">
        <v>55</v>
      </c>
    </row>
    <row r="33" spans="1:11" s="15" customFormat="1" ht="30" customHeight="1" x14ac:dyDescent="0.25">
      <c r="A33" s="20" t="s">
        <v>15</v>
      </c>
      <c r="B33" s="14" t="s">
        <v>13</v>
      </c>
      <c r="C33" s="21">
        <v>1</v>
      </c>
      <c r="D33" s="15">
        <v>29</v>
      </c>
      <c r="E33" s="28" t="s">
        <v>21</v>
      </c>
      <c r="F33" s="25" t="s">
        <v>12</v>
      </c>
      <c r="G33" s="22">
        <v>1</v>
      </c>
      <c r="H33" s="23">
        <v>136</v>
      </c>
      <c r="I33" s="11">
        <f t="shared" si="0"/>
        <v>136</v>
      </c>
      <c r="J33" s="3" t="s">
        <v>14</v>
      </c>
      <c r="K33" s="25" t="s">
        <v>56</v>
      </c>
    </row>
    <row r="34" spans="1:11" s="15" customFormat="1" ht="30" customHeight="1" x14ac:dyDescent="0.25">
      <c r="A34" s="20" t="s">
        <v>15</v>
      </c>
      <c r="B34" s="14" t="s">
        <v>13</v>
      </c>
      <c r="C34" s="21">
        <v>1</v>
      </c>
      <c r="D34" s="15">
        <v>30</v>
      </c>
      <c r="E34" s="28" t="s">
        <v>22</v>
      </c>
      <c r="F34" s="25" t="s">
        <v>12</v>
      </c>
      <c r="G34" s="22">
        <v>1</v>
      </c>
      <c r="H34" s="23">
        <v>21</v>
      </c>
      <c r="I34" s="11">
        <f t="shared" si="0"/>
        <v>21</v>
      </c>
      <c r="J34" s="3" t="s">
        <v>14</v>
      </c>
      <c r="K34" s="25" t="s">
        <v>57</v>
      </c>
    </row>
    <row r="35" spans="1:11" s="15" customFormat="1" ht="30" customHeight="1" x14ac:dyDescent="0.25">
      <c r="A35" s="20" t="s">
        <v>15</v>
      </c>
      <c r="B35" s="14" t="s">
        <v>13</v>
      </c>
      <c r="C35" s="21">
        <v>1</v>
      </c>
      <c r="D35" s="15">
        <v>31</v>
      </c>
      <c r="E35" s="28" t="s">
        <v>23</v>
      </c>
      <c r="F35" s="25" t="s">
        <v>12</v>
      </c>
      <c r="G35" s="22">
        <v>1</v>
      </c>
      <c r="H35" s="23">
        <v>50.5</v>
      </c>
      <c r="I35" s="11">
        <f t="shared" si="0"/>
        <v>50.5</v>
      </c>
      <c r="J35" s="3" t="s">
        <v>14</v>
      </c>
      <c r="K35" s="25" t="s">
        <v>58</v>
      </c>
    </row>
    <row r="36" spans="1:11" s="15" customFormat="1" ht="30" customHeight="1" x14ac:dyDescent="0.25">
      <c r="A36" s="20" t="s">
        <v>15</v>
      </c>
      <c r="B36" s="14" t="s">
        <v>13</v>
      </c>
      <c r="C36" s="21">
        <v>1</v>
      </c>
      <c r="D36" s="15">
        <v>32</v>
      </c>
      <c r="E36" s="28" t="s">
        <v>24</v>
      </c>
      <c r="F36" s="25" t="s">
        <v>12</v>
      </c>
      <c r="G36" s="22">
        <v>84</v>
      </c>
      <c r="H36" s="23">
        <v>62.5</v>
      </c>
      <c r="I36" s="11">
        <f t="shared" si="0"/>
        <v>5250</v>
      </c>
      <c r="J36" s="3" t="s">
        <v>14</v>
      </c>
      <c r="K36" s="25" t="s">
        <v>59</v>
      </c>
    </row>
    <row r="37" spans="1:11" s="15" customFormat="1" ht="30" customHeight="1" x14ac:dyDescent="0.25">
      <c r="A37" s="20" t="s">
        <v>15</v>
      </c>
      <c r="B37" s="14" t="s">
        <v>13</v>
      </c>
      <c r="C37" s="21">
        <v>1</v>
      </c>
      <c r="D37" s="15">
        <v>33</v>
      </c>
      <c r="E37" s="28" t="s">
        <v>25</v>
      </c>
      <c r="F37" s="25" t="s">
        <v>12</v>
      </c>
      <c r="G37" s="22">
        <v>1</v>
      </c>
      <c r="H37" s="23">
        <v>48</v>
      </c>
      <c r="I37" s="11">
        <f t="shared" si="0"/>
        <v>48</v>
      </c>
      <c r="J37" s="3" t="s">
        <v>14</v>
      </c>
      <c r="K37" s="25" t="s">
        <v>60</v>
      </c>
    </row>
    <row r="38" spans="1:11" s="15" customFormat="1" ht="30" customHeight="1" x14ac:dyDescent="0.25">
      <c r="A38" s="20" t="s">
        <v>15</v>
      </c>
      <c r="B38" s="14" t="s">
        <v>13</v>
      </c>
      <c r="C38" s="21">
        <v>1</v>
      </c>
      <c r="D38" s="15">
        <v>34</v>
      </c>
      <c r="E38" s="28" t="s">
        <v>26</v>
      </c>
      <c r="F38" s="25" t="s">
        <v>12</v>
      </c>
      <c r="G38" s="22">
        <v>1</v>
      </c>
      <c r="H38" s="23">
        <v>55</v>
      </c>
      <c r="I38" s="11">
        <f t="shared" si="0"/>
        <v>55</v>
      </c>
      <c r="J38" s="3" t="s">
        <v>14</v>
      </c>
      <c r="K38" s="25" t="s">
        <v>61</v>
      </c>
    </row>
    <row r="39" spans="1:11" s="15" customFormat="1" ht="30" customHeight="1" x14ac:dyDescent="0.25">
      <c r="A39" s="20" t="s">
        <v>15</v>
      </c>
      <c r="B39" s="14" t="s">
        <v>13</v>
      </c>
      <c r="C39" s="21">
        <v>1</v>
      </c>
      <c r="D39" s="15">
        <v>35</v>
      </c>
      <c r="E39" s="28" t="s">
        <v>27</v>
      </c>
      <c r="F39" s="25" t="s">
        <v>12</v>
      </c>
      <c r="G39" s="22">
        <v>3</v>
      </c>
      <c r="H39" s="23">
        <v>76</v>
      </c>
      <c r="I39" s="11">
        <f t="shared" si="0"/>
        <v>228</v>
      </c>
      <c r="J39" s="3" t="s">
        <v>14</v>
      </c>
      <c r="K39" s="25" t="s">
        <v>62</v>
      </c>
    </row>
    <row r="40" spans="1:11" ht="30" customHeight="1" x14ac:dyDescent="0.25">
      <c r="A40" s="20" t="s">
        <v>15</v>
      </c>
      <c r="B40" s="14" t="s">
        <v>13</v>
      </c>
      <c r="C40" s="30"/>
      <c r="D40" s="15">
        <v>36</v>
      </c>
      <c r="E40" s="28" t="s">
        <v>28</v>
      </c>
      <c r="F40" s="25" t="s">
        <v>12</v>
      </c>
      <c r="G40" s="31">
        <v>1</v>
      </c>
      <c r="H40" s="31">
        <v>72.5</v>
      </c>
      <c r="I40" s="11">
        <f t="shared" si="0"/>
        <v>72.5</v>
      </c>
      <c r="J40" s="3" t="s">
        <v>14</v>
      </c>
      <c r="K40" s="25" t="s">
        <v>63</v>
      </c>
    </row>
    <row r="41" spans="1:11" ht="30" customHeight="1" x14ac:dyDescent="0.25">
      <c r="A41" s="20" t="s">
        <v>15</v>
      </c>
      <c r="B41" s="14" t="s">
        <v>13</v>
      </c>
      <c r="C41" s="30"/>
      <c r="D41" s="15">
        <v>37</v>
      </c>
      <c r="E41" s="28" t="s">
        <v>29</v>
      </c>
      <c r="F41" s="25" t="s">
        <v>12</v>
      </c>
      <c r="G41" s="31">
        <v>33</v>
      </c>
      <c r="H41" s="31">
        <v>82.5</v>
      </c>
      <c r="I41" s="11">
        <f t="shared" si="0"/>
        <v>2722.5</v>
      </c>
      <c r="J41" s="3" t="s">
        <v>14</v>
      </c>
      <c r="K41" s="25" t="s">
        <v>64</v>
      </c>
    </row>
    <row r="42" spans="1:11" ht="30" customHeight="1" x14ac:dyDescent="0.25">
      <c r="A42" s="20" t="s">
        <v>15</v>
      </c>
      <c r="B42" s="14" t="s">
        <v>13</v>
      </c>
      <c r="C42" s="30"/>
      <c r="D42" s="15">
        <v>38</v>
      </c>
      <c r="E42" s="28" t="s">
        <v>30</v>
      </c>
      <c r="F42" s="25" t="s">
        <v>12</v>
      </c>
      <c r="G42" s="31">
        <v>12</v>
      </c>
      <c r="H42" s="31">
        <v>193.5</v>
      </c>
      <c r="I42" s="11">
        <f t="shared" si="0"/>
        <v>2322</v>
      </c>
      <c r="J42" s="3" t="s">
        <v>14</v>
      </c>
      <c r="K42" s="25" t="s">
        <v>65</v>
      </c>
    </row>
    <row r="43" spans="1:11" ht="30" customHeight="1" x14ac:dyDescent="0.25">
      <c r="A43" s="20" t="s">
        <v>15</v>
      </c>
      <c r="B43" s="14" t="s">
        <v>13</v>
      </c>
      <c r="C43" s="30"/>
      <c r="D43" s="15">
        <v>39</v>
      </c>
      <c r="E43" s="28" t="s">
        <v>31</v>
      </c>
      <c r="F43" s="25" t="s">
        <v>12</v>
      </c>
      <c r="G43" s="31">
        <v>63</v>
      </c>
      <c r="H43" s="31">
        <v>76</v>
      </c>
      <c r="I43" s="11">
        <f t="shared" si="0"/>
        <v>4788</v>
      </c>
      <c r="J43" s="3" t="s">
        <v>14</v>
      </c>
      <c r="K43" s="25" t="s">
        <v>66</v>
      </c>
    </row>
    <row r="44" spans="1:11" ht="30" customHeight="1" x14ac:dyDescent="0.25">
      <c r="A44" s="20" t="s">
        <v>15</v>
      </c>
      <c r="B44" s="14" t="s">
        <v>13</v>
      </c>
      <c r="C44" s="30"/>
      <c r="D44" s="15">
        <v>40</v>
      </c>
      <c r="E44" s="28" t="s">
        <v>32</v>
      </c>
      <c r="F44" s="25" t="s">
        <v>12</v>
      </c>
      <c r="G44" s="31">
        <v>9</v>
      </c>
      <c r="H44" s="31">
        <v>76</v>
      </c>
      <c r="I44" s="11">
        <f t="shared" si="0"/>
        <v>684</v>
      </c>
      <c r="J44" s="3" t="s">
        <v>14</v>
      </c>
      <c r="K44" s="25" t="s">
        <v>67</v>
      </c>
    </row>
    <row r="45" spans="1:11" ht="30" customHeight="1" x14ac:dyDescent="0.25">
      <c r="A45" s="20" t="s">
        <v>15</v>
      </c>
      <c r="B45" s="14" t="s">
        <v>13</v>
      </c>
      <c r="C45" s="30"/>
      <c r="D45" s="15">
        <v>41</v>
      </c>
      <c r="E45" s="28" t="s">
        <v>33</v>
      </c>
      <c r="F45" s="25" t="s">
        <v>12</v>
      </c>
      <c r="G45" s="31">
        <v>259</v>
      </c>
      <c r="H45" s="31">
        <v>59.5</v>
      </c>
      <c r="I45" s="11">
        <f t="shared" si="0"/>
        <v>15410.5</v>
      </c>
      <c r="J45" s="3" t="s">
        <v>14</v>
      </c>
      <c r="K45" s="25" t="s">
        <v>68</v>
      </c>
    </row>
    <row r="46" spans="1:11" ht="30" customHeight="1" x14ac:dyDescent="0.25">
      <c r="A46" s="20" t="s">
        <v>15</v>
      </c>
      <c r="B46" s="14" t="s">
        <v>13</v>
      </c>
      <c r="C46" s="30"/>
      <c r="D46" s="15">
        <v>42</v>
      </c>
      <c r="E46" s="28" t="s">
        <v>34</v>
      </c>
      <c r="F46" s="25" t="s">
        <v>12</v>
      </c>
      <c r="G46" s="31">
        <v>1</v>
      </c>
      <c r="H46" s="31">
        <v>72.5</v>
      </c>
      <c r="I46" s="11">
        <f t="shared" si="0"/>
        <v>72.5</v>
      </c>
      <c r="J46" s="3" t="s">
        <v>14</v>
      </c>
      <c r="K46" s="25" t="s">
        <v>69</v>
      </c>
    </row>
    <row r="47" spans="1:11" ht="30" customHeight="1" x14ac:dyDescent="0.25">
      <c r="A47" s="20" t="s">
        <v>15</v>
      </c>
      <c r="B47" s="14" t="s">
        <v>13</v>
      </c>
      <c r="C47" s="30"/>
      <c r="D47" s="15">
        <v>43</v>
      </c>
      <c r="E47" s="28" t="s">
        <v>35</v>
      </c>
      <c r="F47" s="25" t="s">
        <v>12</v>
      </c>
      <c r="G47" s="31">
        <v>4</v>
      </c>
      <c r="H47" s="31">
        <v>477.5</v>
      </c>
      <c r="I47" s="11">
        <f t="shared" si="0"/>
        <v>1910</v>
      </c>
      <c r="J47" s="3" t="s">
        <v>14</v>
      </c>
      <c r="K47" s="25" t="s">
        <v>70</v>
      </c>
    </row>
    <row r="48" spans="1:11" ht="30" customHeight="1" x14ac:dyDescent="0.25">
      <c r="A48" s="20" t="s">
        <v>15</v>
      </c>
      <c r="B48" s="14" t="s">
        <v>13</v>
      </c>
      <c r="C48" s="30"/>
      <c r="D48" s="15">
        <v>44</v>
      </c>
      <c r="E48" s="28" t="s">
        <v>36</v>
      </c>
      <c r="F48" s="25" t="s">
        <v>12</v>
      </c>
      <c r="G48" s="31">
        <v>1</v>
      </c>
      <c r="H48" s="31">
        <v>81.5</v>
      </c>
      <c r="I48" s="11">
        <f t="shared" si="0"/>
        <v>81.5</v>
      </c>
      <c r="J48" s="3" t="s">
        <v>14</v>
      </c>
      <c r="K48" s="25" t="s">
        <v>71</v>
      </c>
    </row>
    <row r="49" spans="1:11" ht="30" customHeight="1" x14ac:dyDescent="0.25">
      <c r="A49" s="20" t="s">
        <v>15</v>
      </c>
      <c r="B49" s="14" t="s">
        <v>13</v>
      </c>
      <c r="C49" s="30"/>
      <c r="D49" s="15">
        <v>45</v>
      </c>
      <c r="E49" s="28" t="s">
        <v>37</v>
      </c>
      <c r="F49" s="25" t="s">
        <v>12</v>
      </c>
      <c r="G49" s="31">
        <v>1</v>
      </c>
      <c r="H49" s="31">
        <v>69</v>
      </c>
      <c r="I49" s="11">
        <f t="shared" si="0"/>
        <v>69</v>
      </c>
      <c r="J49" s="3" t="s">
        <v>14</v>
      </c>
      <c r="K49" s="25" t="s">
        <v>72</v>
      </c>
    </row>
    <row r="50" spans="1:11" ht="30" customHeight="1" x14ac:dyDescent="0.25">
      <c r="A50" s="20" t="s">
        <v>15</v>
      </c>
      <c r="B50" s="14" t="s">
        <v>13</v>
      </c>
      <c r="C50" s="30"/>
      <c r="D50" s="15">
        <v>46</v>
      </c>
      <c r="E50" s="28" t="s">
        <v>38</v>
      </c>
      <c r="F50" s="25" t="s">
        <v>12</v>
      </c>
      <c r="G50" s="31">
        <v>1</v>
      </c>
      <c r="H50" s="31">
        <v>50.5</v>
      </c>
      <c r="I50" s="11">
        <f t="shared" si="0"/>
        <v>50.5</v>
      </c>
      <c r="J50" s="3" t="s">
        <v>14</v>
      </c>
      <c r="K50" s="25" t="s">
        <v>73</v>
      </c>
    </row>
    <row r="51" spans="1:11" ht="30" customHeight="1" x14ac:dyDescent="0.25">
      <c r="A51" s="20" t="s">
        <v>15</v>
      </c>
      <c r="B51" s="14" t="s">
        <v>13</v>
      </c>
      <c r="C51" s="30"/>
      <c r="D51" s="15">
        <v>47</v>
      </c>
      <c r="E51" s="28" t="s">
        <v>39</v>
      </c>
      <c r="F51" s="25" t="s">
        <v>12</v>
      </c>
      <c r="G51" s="31">
        <v>81</v>
      </c>
      <c r="H51" s="31">
        <v>69</v>
      </c>
      <c r="I51" s="11">
        <f t="shared" si="0"/>
        <v>5589</v>
      </c>
      <c r="J51" s="3" t="s">
        <v>14</v>
      </c>
      <c r="K51" s="25" t="s">
        <v>74</v>
      </c>
    </row>
    <row r="52" spans="1:11" ht="30" customHeight="1" x14ac:dyDescent="0.25">
      <c r="A52" s="20" t="s">
        <v>15</v>
      </c>
      <c r="B52" s="14" t="s">
        <v>13</v>
      </c>
      <c r="C52" s="30"/>
      <c r="D52" s="15">
        <v>48</v>
      </c>
      <c r="E52" s="28" t="s">
        <v>40</v>
      </c>
      <c r="F52" s="25" t="s">
        <v>12</v>
      </c>
      <c r="G52" s="31">
        <v>102</v>
      </c>
      <c r="H52" s="31">
        <v>59.5</v>
      </c>
      <c r="I52" s="11">
        <f t="shared" si="0"/>
        <v>6069</v>
      </c>
      <c r="J52" s="3" t="s">
        <v>14</v>
      </c>
      <c r="K52" s="25" t="s">
        <v>75</v>
      </c>
    </row>
    <row r="53" spans="1:11" ht="30" customHeight="1" x14ac:dyDescent="0.25">
      <c r="A53" s="20" t="s">
        <v>15</v>
      </c>
      <c r="B53" s="14" t="s">
        <v>13</v>
      </c>
      <c r="C53" s="30"/>
      <c r="D53" s="15">
        <v>49</v>
      </c>
      <c r="E53" s="28" t="s">
        <v>41</v>
      </c>
      <c r="F53" s="25" t="s">
        <v>12</v>
      </c>
      <c r="G53" s="31">
        <v>5</v>
      </c>
      <c r="H53" s="31">
        <v>91.5</v>
      </c>
      <c r="I53" s="11">
        <f t="shared" si="0"/>
        <v>457.5</v>
      </c>
      <c r="J53" s="3" t="s">
        <v>14</v>
      </c>
      <c r="K53" s="25" t="s">
        <v>76</v>
      </c>
    </row>
    <row r="54" spans="1:11" ht="30" customHeight="1" x14ac:dyDescent="0.25">
      <c r="A54" s="20" t="s">
        <v>15</v>
      </c>
      <c r="B54" s="14" t="s">
        <v>13</v>
      </c>
      <c r="C54" s="30"/>
      <c r="D54" s="15">
        <v>50</v>
      </c>
      <c r="E54" s="28" t="s">
        <v>42</v>
      </c>
      <c r="F54" s="25" t="s">
        <v>12</v>
      </c>
      <c r="G54" s="31">
        <v>1</v>
      </c>
      <c r="H54" s="31">
        <v>72.5</v>
      </c>
      <c r="I54" s="11">
        <f t="shared" si="0"/>
        <v>72.5</v>
      </c>
      <c r="J54" s="3" t="s">
        <v>14</v>
      </c>
      <c r="K54" s="25" t="s">
        <v>77</v>
      </c>
    </row>
    <row r="55" spans="1:11" ht="30" customHeight="1" x14ac:dyDescent="0.25">
      <c r="A55" s="20" t="s">
        <v>15</v>
      </c>
      <c r="B55" s="14" t="s">
        <v>13</v>
      </c>
      <c r="C55" s="30"/>
      <c r="D55" s="15">
        <v>51</v>
      </c>
      <c r="E55" s="28" t="s">
        <v>43</v>
      </c>
      <c r="F55" s="25" t="s">
        <v>12</v>
      </c>
      <c r="G55" s="31">
        <v>2</v>
      </c>
      <c r="H55" s="31">
        <v>191.5</v>
      </c>
      <c r="I55" s="11">
        <f t="shared" si="0"/>
        <v>383</v>
      </c>
      <c r="J55" s="3" t="s">
        <v>14</v>
      </c>
      <c r="K55" s="25" t="s">
        <v>78</v>
      </c>
    </row>
    <row r="56" spans="1:11" ht="30" customHeight="1" x14ac:dyDescent="0.25">
      <c r="A56" s="20" t="s">
        <v>15</v>
      </c>
      <c r="B56" s="14" t="s">
        <v>13</v>
      </c>
      <c r="C56" s="30"/>
      <c r="D56" s="15">
        <v>52</v>
      </c>
      <c r="E56" s="28" t="s">
        <v>44</v>
      </c>
      <c r="F56" s="25" t="s">
        <v>12</v>
      </c>
      <c r="G56" s="31">
        <v>2</v>
      </c>
      <c r="H56" s="31">
        <v>34</v>
      </c>
      <c r="I56" s="11">
        <f t="shared" si="0"/>
        <v>68</v>
      </c>
      <c r="J56" s="3" t="s">
        <v>14</v>
      </c>
      <c r="K56" s="25" t="s">
        <v>79</v>
      </c>
    </row>
    <row r="57" spans="1:11" ht="30" customHeight="1" x14ac:dyDescent="0.25">
      <c r="A57" s="20" t="s">
        <v>15</v>
      </c>
      <c r="B57" s="14" t="s">
        <v>13</v>
      </c>
      <c r="C57" s="30"/>
      <c r="D57" s="15">
        <v>53</v>
      </c>
      <c r="E57" s="28" t="s">
        <v>45</v>
      </c>
      <c r="F57" s="25" t="s">
        <v>12</v>
      </c>
      <c r="G57" s="31">
        <v>1</v>
      </c>
      <c r="H57" s="31">
        <v>54</v>
      </c>
      <c r="I57" s="11">
        <f t="shared" si="0"/>
        <v>54</v>
      </c>
      <c r="J57" s="3" t="s">
        <v>14</v>
      </c>
      <c r="K57" s="25" t="s">
        <v>80</v>
      </c>
    </row>
    <row r="58" spans="1:11" ht="30" customHeight="1" x14ac:dyDescent="0.25">
      <c r="A58" s="20" t="s">
        <v>15</v>
      </c>
      <c r="B58" s="14" t="s">
        <v>13</v>
      </c>
      <c r="C58" s="30"/>
      <c r="D58" s="15">
        <v>54</v>
      </c>
      <c r="E58" s="28" t="s">
        <v>46</v>
      </c>
      <c r="F58" s="25" t="s">
        <v>12</v>
      </c>
      <c r="G58" s="31">
        <v>15</v>
      </c>
      <c r="H58" s="31">
        <v>81</v>
      </c>
      <c r="I58" s="11">
        <f t="shared" si="0"/>
        <v>1215</v>
      </c>
      <c r="J58" s="3" t="s">
        <v>14</v>
      </c>
      <c r="K58" s="25" t="s">
        <v>81</v>
      </c>
    </row>
    <row r="59" spans="1:11" ht="30" customHeight="1" x14ac:dyDescent="0.25">
      <c r="A59" s="20" t="s">
        <v>15</v>
      </c>
      <c r="B59" s="14" t="s">
        <v>13</v>
      </c>
      <c r="C59" s="30"/>
      <c r="D59" s="15">
        <v>55</v>
      </c>
      <c r="E59" s="28" t="s">
        <v>47</v>
      </c>
      <c r="F59" s="25" t="s">
        <v>12</v>
      </c>
      <c r="G59" s="31">
        <v>16</v>
      </c>
      <c r="H59" s="31">
        <v>89</v>
      </c>
      <c r="I59" s="11">
        <f t="shared" si="0"/>
        <v>1424</v>
      </c>
      <c r="J59" s="3" t="s">
        <v>14</v>
      </c>
      <c r="K59" s="25" t="s">
        <v>82</v>
      </c>
    </row>
    <row r="60" spans="1:11" ht="30" customHeight="1" x14ac:dyDescent="0.25">
      <c r="A60" s="20" t="s">
        <v>15</v>
      </c>
      <c r="B60" s="14" t="s">
        <v>13</v>
      </c>
      <c r="C60" s="30"/>
      <c r="D60" s="15">
        <v>56</v>
      </c>
      <c r="E60" s="28" t="s">
        <v>48</v>
      </c>
      <c r="F60" s="25" t="s">
        <v>12</v>
      </c>
      <c r="G60" s="31">
        <v>40</v>
      </c>
      <c r="H60" s="31">
        <v>59.5</v>
      </c>
      <c r="I60" s="11">
        <f t="shared" si="0"/>
        <v>2380</v>
      </c>
      <c r="J60" s="3" t="s">
        <v>14</v>
      </c>
      <c r="K60" s="25" t="s">
        <v>83</v>
      </c>
    </row>
    <row r="61" spans="1:11" ht="30" customHeight="1" x14ac:dyDescent="0.25">
      <c r="A61" s="20" t="s">
        <v>15</v>
      </c>
      <c r="B61" s="14" t="s">
        <v>13</v>
      </c>
      <c r="C61" s="30"/>
      <c r="D61" s="15">
        <v>57</v>
      </c>
      <c r="E61" s="28" t="s">
        <v>49</v>
      </c>
      <c r="F61" s="25" t="s">
        <v>12</v>
      </c>
      <c r="G61" s="31">
        <v>4</v>
      </c>
      <c r="H61" s="31">
        <v>76</v>
      </c>
      <c r="I61" s="11">
        <f t="shared" si="0"/>
        <v>304</v>
      </c>
      <c r="J61" s="3" t="s">
        <v>14</v>
      </c>
      <c r="K61" s="25" t="s">
        <v>84</v>
      </c>
    </row>
    <row r="62" spans="1:11" ht="30" customHeight="1" x14ac:dyDescent="0.25">
      <c r="A62" s="20" t="s">
        <v>15</v>
      </c>
      <c r="B62" s="14" t="s">
        <v>13</v>
      </c>
      <c r="C62" s="30"/>
      <c r="D62" s="15">
        <v>58</v>
      </c>
      <c r="E62" s="28" t="s">
        <v>50</v>
      </c>
      <c r="F62" s="25" t="s">
        <v>12</v>
      </c>
      <c r="G62" s="31">
        <v>7</v>
      </c>
      <c r="H62" s="31">
        <v>76</v>
      </c>
      <c r="I62" s="11">
        <f t="shared" si="0"/>
        <v>532</v>
      </c>
      <c r="J62" s="3" t="s">
        <v>14</v>
      </c>
      <c r="K62" s="25" t="s">
        <v>85</v>
      </c>
    </row>
    <row r="63" spans="1:11" ht="30" customHeight="1" x14ac:dyDescent="0.25">
      <c r="A63" s="20"/>
      <c r="B63" s="14"/>
      <c r="C63" s="30"/>
      <c r="D63" s="15"/>
      <c r="E63" s="29" t="s">
        <v>109</v>
      </c>
      <c r="F63" s="25"/>
      <c r="G63" s="31">
        <v>1461</v>
      </c>
      <c r="H63" s="31"/>
      <c r="I63" s="11">
        <f>SUM(I5:I62)</f>
        <v>173972</v>
      </c>
      <c r="J63" s="3"/>
    </row>
  </sheetData>
  <autoFilter ref="A4:J39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Валиева Гузалия Маликовна</cp:lastModifiedBy>
  <cp:lastPrinted>2022-05-13T08:07:29Z</cp:lastPrinted>
  <dcterms:created xsi:type="dcterms:W3CDTF">2013-11-05T10:11:43Z</dcterms:created>
  <dcterms:modified xsi:type="dcterms:W3CDTF">2026-06-14T06:25:30Z</dcterms:modified>
</cp:coreProperties>
</file>