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J12" i="1" l="1"/>
  <c r="I9" i="1"/>
  <c r="J9" i="1" s="1"/>
  <c r="I10" i="1"/>
  <c r="J10" i="1" s="1"/>
  <c r="I11" i="1"/>
  <c r="J11" i="1"/>
  <c r="I8" i="1" l="1"/>
  <c r="J8" i="1" s="1"/>
</calcChain>
</file>

<file path=xl/sharedStrings.xml><?xml version="1.0" encoding="utf-8"?>
<sst xmlns="http://schemas.openxmlformats.org/spreadsheetml/2006/main" count="28" uniqueCount="20">
  <si>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</si>
  <si>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</si>
  <si>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</si>
  <si>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</si>
  <si>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</si>
  <si>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</si>
  <si>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Дата изготовления</t>
  </si>
  <si>
    <t>принадлежащий ООО «Славнефть-Красноярскнефтегаз»</t>
  </si>
  <si>
    <t>Вывоз / транспортировка Товара осуществляется силами и за счет Покупателя</t>
  </si>
  <si>
    <t xml:space="preserve">Плановые сроки вывоза Товара - в течение 30-ти (тридцати) календарных дней с момента заключения договора купли-продажи </t>
  </si>
  <si>
    <t>Местонахождение: Красноярский край; пос. Таежный</t>
  </si>
  <si>
    <t>НВЛ</t>
  </si>
  <si>
    <t>ЛОТ НЕДЕЛИМЫЙ С АЛЬТЕРНАТИВНЫМИ УСЛОВИЯМИ</t>
  </si>
  <si>
    <t>шт</t>
  </si>
  <si>
    <t>Цена без НДС, в руб. за ед.</t>
  </si>
  <si>
    <t>Стоимость без НДС, в руб.</t>
  </si>
  <si>
    <t>Стоимость с НДС, в руб.</t>
  </si>
  <si>
    <t>ЛОТ № 27 Муфта для обсадных труб ОТТМ</t>
  </si>
  <si>
    <t xml:space="preserve">Патрубок П-324/324ОТТМ.006 </t>
  </si>
  <si>
    <t xml:space="preserve">Патрубок 324хЗ24 ОТТМ L=500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</si>
</sst>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left" vertical="center" wrapText="1"/>
    </xf>
    <xf numFmtId="0" fontId="1" fillId="0" borderId="5" xfId="0" applyNumberFormat="1" applyFont="1" applyBorder="1" applyAlignment="1">
      <alignment horizontal="left" vertical="center"/>
    </xf>
    <xf numFmtId="4" fontId="1" fillId="0" borderId="5" xfId="0" applyNumberFormat="1" applyFont="1" applyFill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84" zoomScaleNormal="84" workbookViewId="0">
      <selection activeCell="H16" sqref="H16"/>
    </sheetView>
  </sheetViews>
  <sheetFormatPr defaultRowHeight="15" x14ac:dyDescent="0.25"/>
  <cols>
    <col min="2" max="2" width="15.5703125" customWidth="1"/>
    <col min="3" max="3" width="13.85546875" customWidth="1"/>
    <col min="4" max="4" width="54.85546875" customWidth="1"/>
    <col min="5" max="5" width="14.7109375" customWidth="1"/>
    <col min="6" max="6" width="13.85546875" customWidth="1"/>
    <col min="7" max="7" width="14.85546875" customWidth="1"/>
    <col min="8" max="8" width="16" customWidth="1"/>
    <col min="9" max="9" width="15.28515625" bestFit="1" customWidth="1"/>
    <col min="10" max="10" width="13.28515625" bestFit="1" customWidth="1"/>
  </cols>
  <sheetData>
    <row r="1" spans="1:10" ht="15.75" x14ac:dyDescent="0.25">
      <c r="A1" s="9" t="s">
        <v>17</v>
      </c>
      <c r="B1" s="3"/>
      <c r="C1" s="3"/>
      <c r="D1" s="3"/>
      <c r="E1" s="3"/>
      <c r="F1" s="3"/>
      <c r="G1" s="3"/>
      <c r="H1" s="3"/>
    </row>
    <row r="2" spans="1:10" ht="15.75" x14ac:dyDescent="0.25">
      <c r="A2" s="1" t="s">
        <v>7</v>
      </c>
      <c r="B2" s="3"/>
      <c r="C2" s="3"/>
      <c r="D2" s="3"/>
      <c r="E2" s="3"/>
      <c r="F2" s="3"/>
      <c r="G2" s="3"/>
      <c r="H2" s="3"/>
    </row>
    <row r="3" spans="1:10" ht="15.75" x14ac:dyDescent="0.25">
      <c r="A3" s="1" t="s">
        <v>12</v>
      </c>
      <c r="B3" s="3"/>
      <c r="C3" s="3"/>
      <c r="D3" s="3"/>
      <c r="E3" s="3"/>
      <c r="F3" s="3"/>
      <c r="G3" s="3"/>
      <c r="H3" s="3"/>
    </row>
    <row r="4" spans="1:10" ht="15.75" x14ac:dyDescent="0.25">
      <c r="A4" s="1"/>
      <c r="B4" s="3"/>
      <c r="C4" s="3"/>
      <c r="D4" s="3"/>
      <c r="E4" s="3"/>
      <c r="F4" s="3"/>
      <c r="G4" s="3"/>
      <c r="H4" s="3"/>
    </row>
    <row r="5" spans="1:10" ht="15.75" x14ac:dyDescent="0.25">
      <c r="A5" s="1" t="s">
        <v>10</v>
      </c>
      <c r="B5" s="3"/>
      <c r="C5" s="3"/>
      <c r="D5" s="3"/>
      <c r="E5" s="3"/>
      <c r="F5" s="3"/>
      <c r="G5" s="3"/>
      <c r="H5" s="3"/>
    </row>
    <row r="6" spans="1:10" ht="15.75" thickBot="1" x14ac:dyDescent="0.3">
      <c r="A6" s="4"/>
      <c r="B6" s="3"/>
      <c r="C6" s="3"/>
      <c r="D6" s="3"/>
      <c r="E6" s="3"/>
      <c r="F6" s="3"/>
      <c r="G6" s="3"/>
      <c r="H6" s="3"/>
    </row>
    <row r="7" spans="1:10" ht="48" thickBot="1" x14ac:dyDescent="0.3">
      <c r="A7" s="6" t="s">
        <v>0</v>
      </c>
      <c r="B7" s="7" t="s">
        <v>1</v>
      </c>
      <c r="C7" s="7" t="s">
        <v>2</v>
      </c>
      <c r="D7" s="7" t="s">
        <v>3</v>
      </c>
      <c r="E7" s="7" t="s">
        <v>4</v>
      </c>
      <c r="F7" s="7" t="s">
        <v>5</v>
      </c>
      <c r="G7" s="8" t="s">
        <v>6</v>
      </c>
      <c r="H7" s="11" t="s">
        <v>14</v>
      </c>
      <c r="I7" s="11" t="s">
        <v>15</v>
      </c>
      <c r="J7" s="12" t="s">
        <v>16</v>
      </c>
    </row>
    <row r="8" spans="1:10" ht="15.75" x14ac:dyDescent="0.25">
      <c r="A8" s="5">
        <v>1</v>
      </c>
      <c r="B8" s="5" t="s">
        <v>11</v>
      </c>
      <c r="C8" s="5">
        <v>1288912</v>
      </c>
      <c r="D8" s="15" t="s">
        <v>18</v>
      </c>
      <c r="E8" s="5" t="s">
        <v>13</v>
      </c>
      <c r="F8" s="14">
        <v>2</v>
      </c>
      <c r="G8" s="19">
        <v>2014</v>
      </c>
      <c r="H8" s="17">
        <v>5556.3</v>
      </c>
      <c r="I8" s="10">
        <f>H8*F8</f>
        <v>11112.6</v>
      </c>
      <c r="J8" s="18">
        <f>I8*1.2</f>
        <v>13335.12</v>
      </c>
    </row>
    <row r="9" spans="1:10" ht="15.75" x14ac:dyDescent="0.25">
      <c r="A9" s="5">
        <v>2</v>
      </c>
      <c r="B9" s="5" t="s">
        <v>11</v>
      </c>
      <c r="C9" s="5">
        <v>1288912</v>
      </c>
      <c r="D9" s="15" t="s">
        <v>18</v>
      </c>
      <c r="E9" s="5" t="s">
        <v>13</v>
      </c>
      <c r="F9" s="14">
        <v>10</v>
      </c>
      <c r="G9" s="19">
        <v>2014</v>
      </c>
      <c r="H9" s="17">
        <v>5884.92</v>
      </c>
      <c r="I9" s="10">
        <f t="shared" ref="I9:I11" si="0">H9*F9</f>
        <v>58849.2</v>
      </c>
      <c r="J9" s="18">
        <f t="shared" ref="J9:J11" si="1">I9*1.2</f>
        <v>70619.039999999994</v>
      </c>
    </row>
    <row r="10" spans="1:10" ht="15.75" x14ac:dyDescent="0.25">
      <c r="A10" s="5">
        <v>3</v>
      </c>
      <c r="B10" s="5" t="s">
        <v>11</v>
      </c>
      <c r="C10" s="5">
        <v>1288912</v>
      </c>
      <c r="D10" s="15" t="s">
        <v>18</v>
      </c>
      <c r="E10" s="5" t="s">
        <v>13</v>
      </c>
      <c r="F10" s="14">
        <v>6</v>
      </c>
      <c r="G10" s="19">
        <v>2017</v>
      </c>
      <c r="H10" s="17">
        <v>6193.45</v>
      </c>
      <c r="I10" s="10">
        <f t="shared" si="0"/>
        <v>37160.699999999997</v>
      </c>
      <c r="J10" s="18">
        <f t="shared" si="1"/>
        <v>44592.84</v>
      </c>
    </row>
    <row r="11" spans="1:10" ht="15.75" x14ac:dyDescent="0.25">
      <c r="A11" s="5">
        <v>4</v>
      </c>
      <c r="B11" s="5" t="s">
        <v>11</v>
      </c>
      <c r="C11" s="13">
        <v>1467543</v>
      </c>
      <c r="D11" s="16" t="s">
        <v>19</v>
      </c>
      <c r="E11" s="5" t="s">
        <v>13</v>
      </c>
      <c r="F11" s="14">
        <v>7</v>
      </c>
      <c r="G11" s="19">
        <v>2016</v>
      </c>
      <c r="H11" s="17">
        <v>6181.67</v>
      </c>
      <c r="I11" s="10">
        <f t="shared" si="0"/>
        <v>43271.69</v>
      </c>
      <c r="J11" s="18">
        <f t="shared" si="1"/>
        <v>51926.027999999998</v>
      </c>
    </row>
    <row r="12" spans="1:10" ht="15.75" x14ac:dyDescent="0.25">
      <c r="A12" s="4"/>
      <c r="B12" s="3"/>
      <c r="C12" s="3"/>
      <c r="D12" s="3"/>
      <c r="E12" s="3"/>
      <c r="F12" s="3"/>
      <c r="G12" s="3"/>
      <c r="H12" s="3"/>
      <c r="J12" s="17">
        <f>SUM(J8:J11)</f>
        <v>180473.02799999999</v>
      </c>
    </row>
    <row r="13" spans="1:10" ht="15.75" x14ac:dyDescent="0.25">
      <c r="A13" s="1" t="s">
        <v>8</v>
      </c>
      <c r="B13" s="3"/>
      <c r="C13" s="3"/>
      <c r="D13" s="3"/>
      <c r="E13" s="3"/>
      <c r="F13" s="3"/>
      <c r="G13" s="3"/>
      <c r="H13" s="3"/>
    </row>
    <row r="14" spans="1:10" ht="15.75" x14ac:dyDescent="0.25">
      <c r="A14" s="2" t="s">
        <v>9</v>
      </c>
      <c r="B14" s="3"/>
      <c r="C14" s="3"/>
      <c r="D14" s="3"/>
      <c r="E14" s="3"/>
      <c r="F14" s="3"/>
      <c r="G14" s="3"/>
      <c r="H14" s="3"/>
    </row>
    <row r="15" spans="1:10" x14ac:dyDescent="0.25">
      <c r="A15" s="3"/>
      <c r="B15" s="3"/>
      <c r="C15" s="3"/>
      <c r="D15" s="3"/>
      <c r="E15" s="3"/>
      <c r="F15" s="3"/>
      <c r="G15" s="3"/>
      <c r="H15" s="3"/>
    </row>
    <row r="16" spans="1:10" x14ac:dyDescent="0.25">
      <c r="A16" s="3"/>
      <c r="B16" s="3"/>
      <c r="C16" s="3"/>
      <c r="D16" s="3"/>
      <c r="E16" s="3"/>
      <c r="F16" s="3"/>
      <c r="G16" s="3"/>
      <c r="H16" s="3"/>
    </row>
    <row r="17" spans="1:8" x14ac:dyDescent="0.25">
      <c r="A17" s="3"/>
      <c r="B17" s="3"/>
      <c r="C17" s="3"/>
      <c r="D17" s="3"/>
      <c r="E17" s="3"/>
      <c r="F17" s="3"/>
      <c r="G17" s="3"/>
      <c r="H17" s="3"/>
    </row>
    <row r="18" spans="1:8" x14ac:dyDescent="0.25">
      <c r="A18" s="3"/>
      <c r="B18" s="3"/>
      <c r="C18" s="3"/>
      <c r="D18" s="3"/>
      <c r="E18" s="3"/>
      <c r="F18" s="3"/>
      <c r="G18" s="3"/>
      <c r="H18" s="3"/>
    </row>
    <row r="19" spans="1:8" x14ac:dyDescent="0.25">
      <c r="A19" s="3"/>
      <c r="B19" s="3"/>
      <c r="C19" s="3"/>
      <c r="D19" s="3"/>
      <c r="E19" s="3"/>
      <c r="F19" s="3"/>
      <c r="G19" s="3"/>
      <c r="H19" s="3"/>
    </row>
    <row r="20" spans="1:8" x14ac:dyDescent="0.25">
      <c r="A20" s="3"/>
      <c r="B20" s="3"/>
      <c r="C20" s="3"/>
      <c r="D20" s="3"/>
      <c r="E20" s="3"/>
      <c r="F20" s="3"/>
      <c r="G20" s="3"/>
      <c r="H20" s="3"/>
    </row>
    <row r="21" spans="1:8" x14ac:dyDescent="0.25">
      <c r="A21" s="3"/>
      <c r="B21" s="3"/>
      <c r="C21" s="3"/>
      <c r="D21" s="3"/>
      <c r="E21" s="3"/>
      <c r="F21" s="3"/>
      <c r="G21" s="3"/>
      <c r="H21" s="3"/>
    </row>
    <row r="22" spans="1:8" x14ac:dyDescent="0.25">
      <c r="A22" s="3"/>
      <c r="B22" s="3"/>
      <c r="C22" s="3"/>
      <c r="D22" s="3"/>
      <c r="E22" s="3"/>
      <c r="F22" s="3"/>
      <c r="G22" s="3"/>
      <c r="H22" s="3"/>
    </row>
  </sheetData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2022-05-05T10:37:38Z</dcterms:modified>
</cp:coreProperties>
</file>