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9" i="1" l="1"/>
  <c r="J9" i="1" s="1"/>
  <c r="I10" i="1"/>
  <c r="J10" i="1" s="1"/>
  <c r="I8" i="1"/>
  <c r="J8" i="1" s="1"/>
  <c r="J11" i="1" l="1"/>
</calcChain>
</file>

<file path=xl/sharedStrings.xml><?xml version="1.0" encoding="utf-8"?>
<sst xmlns="http://schemas.openxmlformats.org/spreadsheetml/2006/main" count="25" uniqueCount="21">
  <si>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</si>
  <si>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</si>
  <si>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</si>
  <si>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</si>
  <si>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</si>
  <si>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</si>
  <si>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</si>
  <si>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</si>
  <si>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</si>
  <si>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</si>
  <si>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</si>
  <si>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</si>
  <si>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</si>
  <si>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шт</t>
  </si>
  <si>
    <t>Цена без НДС, в руб. за ед.</t>
  </si>
  <si>
    <t>Стоимость без НДС, в руб.</t>
  </si>
  <si>
    <t>Стоимость с НДС, в руб.</t>
  </si>
  <si>
    <t>ЛОТ № 46 Запасные части для вездехода</t>
  </si>
  <si>
    <t>Лента тормоза 8.23.013</t>
  </si>
  <si>
    <t>Лента тормоза 8.23.043</t>
  </si>
  <si>
    <t>Фрикцион правый 8.10.051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</si>
</sst>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4" zoomScaleNormal="84" workbookViewId="0">
      <selection activeCell="H11" sqref="H11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  <col min="8" max="8" width="16" customWidth="1"/>
    <col min="9" max="9" width="15.28515625" bestFit="1" customWidth="1"/>
    <col min="10" max="10" width="13.28515625" bestFit="1" customWidth="1"/>
  </cols>
  <sheetData>
    <row r="1" spans="1:10" ht="15.75" x14ac:dyDescent="0.25">
      <c r="A1" s="11" t="s">
        <v>17</v>
      </c>
      <c r="B1" s="3"/>
      <c r="C1" s="3"/>
      <c r="D1" s="3"/>
      <c r="E1" s="3"/>
      <c r="F1" s="3"/>
      <c r="G1" s="3"/>
      <c r="H1" s="3"/>
    </row>
    <row r="2" spans="1:10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10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10" ht="15.75" x14ac:dyDescent="0.25">
      <c r="A4" s="1"/>
      <c r="B4" s="3"/>
      <c r="C4" s="3"/>
      <c r="D4" s="3"/>
      <c r="E4" s="3"/>
      <c r="F4" s="3"/>
      <c r="G4" s="3"/>
      <c r="H4" s="3"/>
    </row>
    <row r="5" spans="1:10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10" ht="15.75" thickBot="1" x14ac:dyDescent="0.3">
      <c r="A6" s="4"/>
      <c r="B6" s="3"/>
      <c r="C6" s="3"/>
      <c r="D6" s="3"/>
      <c r="E6" s="3"/>
      <c r="F6" s="3"/>
      <c r="G6" s="3"/>
      <c r="H6" s="3"/>
    </row>
    <row r="7" spans="1:10" ht="48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17" t="s">
        <v>14</v>
      </c>
      <c r="I7" s="17" t="s">
        <v>15</v>
      </c>
      <c r="J7" s="18" t="s">
        <v>16</v>
      </c>
    </row>
    <row r="8" spans="1:10" ht="15.75" x14ac:dyDescent="0.25">
      <c r="A8" s="5">
        <v>1</v>
      </c>
      <c r="B8" s="5" t="s">
        <v>11</v>
      </c>
      <c r="C8" s="10">
        <v>1838224</v>
      </c>
      <c r="D8" s="15" t="s">
        <v>18</v>
      </c>
      <c r="E8" s="5" t="s">
        <v>13</v>
      </c>
      <c r="F8" s="5">
        <v>2</v>
      </c>
      <c r="G8" s="10">
        <v>2013</v>
      </c>
      <c r="H8" s="16">
        <v>2092.66</v>
      </c>
      <c r="I8" s="16">
        <f>H8*F8</f>
        <v>4185.32</v>
      </c>
      <c r="J8" s="16">
        <f>I8*1.2</f>
        <v>5022.3839999999991</v>
      </c>
    </row>
    <row r="9" spans="1:10" ht="15.75" x14ac:dyDescent="0.25">
      <c r="A9" s="9">
        <v>2</v>
      </c>
      <c r="B9" s="9" t="s">
        <v>11</v>
      </c>
      <c r="C9" s="12">
        <v>1831241</v>
      </c>
      <c r="D9" s="13" t="s">
        <v>19</v>
      </c>
      <c r="E9" s="9" t="s">
        <v>13</v>
      </c>
      <c r="F9" s="9">
        <v>1</v>
      </c>
      <c r="G9" s="10">
        <v>2013</v>
      </c>
      <c r="H9" s="14">
        <v>2092.66</v>
      </c>
      <c r="I9" s="16">
        <f t="shared" ref="I9:I10" si="0">H9*F9</f>
        <v>2092.66</v>
      </c>
      <c r="J9" s="16">
        <f t="shared" ref="J9:J10" si="1">I9*1.2</f>
        <v>2511.1919999999996</v>
      </c>
    </row>
    <row r="10" spans="1:10" ht="15.75" x14ac:dyDescent="0.25">
      <c r="A10" s="5">
        <v>3</v>
      </c>
      <c r="B10" s="9" t="s">
        <v>11</v>
      </c>
      <c r="C10" s="12">
        <v>1838016</v>
      </c>
      <c r="D10" s="13" t="s">
        <v>20</v>
      </c>
      <c r="E10" s="9" t="s">
        <v>13</v>
      </c>
      <c r="F10" s="9">
        <v>1</v>
      </c>
      <c r="G10" s="10">
        <v>2013</v>
      </c>
      <c r="H10" s="14">
        <v>29398.87</v>
      </c>
      <c r="I10" s="16">
        <f t="shared" si="0"/>
        <v>29398.87</v>
      </c>
      <c r="J10" s="16">
        <f t="shared" si="1"/>
        <v>35278.644</v>
      </c>
    </row>
    <row r="11" spans="1:10" ht="15.75" x14ac:dyDescent="0.25">
      <c r="A11" s="4"/>
      <c r="B11" s="3"/>
      <c r="C11" s="3"/>
      <c r="D11" s="3"/>
      <c r="E11" s="3"/>
      <c r="F11" s="3"/>
      <c r="G11" s="3"/>
      <c r="H11" s="3"/>
      <c r="J11" s="19">
        <f>SUM(J8:J10)</f>
        <v>42812.22</v>
      </c>
    </row>
    <row r="12" spans="1:10" ht="15.75" x14ac:dyDescent="0.25">
      <c r="A12" s="1" t="s">
        <v>8</v>
      </c>
      <c r="B12" s="3"/>
      <c r="C12" s="3"/>
      <c r="D12" s="3"/>
      <c r="E12" s="3"/>
      <c r="F12" s="3"/>
      <c r="G12" s="3"/>
      <c r="H12" s="3"/>
    </row>
    <row r="13" spans="1:10" ht="15.75" x14ac:dyDescent="0.25">
      <c r="A13" s="2" t="s">
        <v>9</v>
      </c>
      <c r="B13" s="3"/>
      <c r="C13" s="3"/>
      <c r="D13" s="3"/>
      <c r="E13" s="3"/>
      <c r="F13" s="3"/>
      <c r="G13" s="3"/>
      <c r="H13" s="3"/>
    </row>
    <row r="14" spans="1:10" x14ac:dyDescent="0.25">
      <c r="A14" s="3"/>
      <c r="B14" s="3"/>
      <c r="C14" s="3"/>
      <c r="D14" s="3"/>
      <c r="E14" s="3"/>
      <c r="F14" s="3"/>
      <c r="G14" s="3"/>
      <c r="H14" s="3"/>
    </row>
    <row r="15" spans="1:10" x14ac:dyDescent="0.25">
      <c r="A15" s="3"/>
      <c r="B15" s="3"/>
      <c r="C15" s="3"/>
      <c r="D15" s="3"/>
      <c r="E15" s="3"/>
      <c r="F15" s="3"/>
      <c r="G15" s="3"/>
      <c r="H15" s="3"/>
    </row>
    <row r="16" spans="1:10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2022-03-03T04:08:32Z</dcterms:modified>
</cp:coreProperties>
</file>