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alievaGM\Desktop\Тэк-Торг\Для загрузки в ТТ\Приложение №1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Данные!$A$4:$J$87</definedName>
    <definedName name="DOC_HEADER">Данные!$4:$4</definedName>
    <definedName name="DOC_LINE">Данные!#REF!</definedName>
    <definedName name="_xlnm.Print_Area" localSheetId="0">Данные!$A$1:$J$87</definedName>
  </definedNames>
  <calcPr calcId="162913" calcOnSave="0"/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6" i="1"/>
  <c r="H5" i="1"/>
</calcChain>
</file>

<file path=xl/sharedStrings.xml><?xml version="1.0" encoding="utf-8"?>
<sst xmlns="http://schemas.openxmlformats.org/spreadsheetml/2006/main" count="511" uniqueCount="166">
  <si>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</si>
  <si>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</si>
  <si>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</si>
  <si>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</si>
  <si>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</si>
  <si>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</si>
  <si>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</si>
  <si>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</si>
  <si>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</si>
  <si>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</si>
  <si>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</si>
  <si>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</si>
  <si>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ШТ</t>
  </si>
  <si>
    <t>КМП</t>
  </si>
  <si>
    <t>Партия</t>
  </si>
  <si>
    <t>ПАО АНК "Башнефть" "Башнефть-Уфанефтехим"</t>
  </si>
  <si>
    <t>М</t>
  </si>
  <si>
    <t>450063, г. Уфа, ПАО АНК "Башнефть" "Башнефть-Уфанефтехим"</t>
  </si>
  <si>
    <t>Бак 5766540-1176-2729-Б-12-00.000СБ</t>
  </si>
  <si>
    <t>Бак 5766540-1176-2729-Б-8-00.000СБ</t>
  </si>
  <si>
    <t>Бак 5766540-1176-2729-Б-9/2-00.000СБ</t>
  </si>
  <si>
    <t>Бак 5766540-1176-2729-Б-9-00.000СБ</t>
  </si>
  <si>
    <t>Вал Z2C-03757D</t>
  </si>
  <si>
    <t>Видеокамера RVi-C310</t>
  </si>
  <si>
    <t>Видеокамера купольн.Smartec STС-3511/1b</t>
  </si>
  <si>
    <t>Видеотрансмиттер S7734DVT-EST1</t>
  </si>
  <si>
    <t>Винт установочный G-DN-005346 Sandvik</t>
  </si>
  <si>
    <t>Держатель компенс. пластмасс Z3U-01329D</t>
  </si>
  <si>
    <t>Извещатель охр. Optex BX-100Plus</t>
  </si>
  <si>
    <t>Извещатель охранный Optex LX-402</t>
  </si>
  <si>
    <t>Карта бесконтактная HID ISOProx II</t>
  </si>
  <si>
    <t>Кл.к FD-60 ED-12 11024336494 1624904980</t>
  </si>
  <si>
    <t>Кольцо G-BT-002151 Sandvik</t>
  </si>
  <si>
    <t>Компрессор 1617149430 FD-60 Atlas Copco</t>
  </si>
  <si>
    <t>Кран КПР-Ex-2,0-5,1-4,5-У2 IIGb c IICT3X</t>
  </si>
  <si>
    <t>Кронштейн-натяжит. д/ИП-102-2х2 (Addi-T)</t>
  </si>
  <si>
    <t>Лента конвейерная AARF-01274</t>
  </si>
  <si>
    <t>Лента петлителя ZXC-03404D</t>
  </si>
  <si>
    <t>Лента тормозная AHDF-01037</t>
  </si>
  <si>
    <t>Лента транспортера AHDT-01039</t>
  </si>
  <si>
    <t>Лента фильтрующая AZEX-01128</t>
  </si>
  <si>
    <t>Лента фильтрующая AZEX-01165</t>
  </si>
  <si>
    <t>Муфта соединительная AZNM-01234</t>
  </si>
  <si>
    <t>Нож AZRE-01199</t>
  </si>
  <si>
    <t>Нож круглый AZSE-01021</t>
  </si>
  <si>
    <t>Оповещатель Бия-С мод.1</t>
  </si>
  <si>
    <t>Пакет пластин CPK40-H-160Pls мат.1.4404</t>
  </si>
  <si>
    <t>Пакет пластин CPK75-H-200Pls мат.1.4547</t>
  </si>
  <si>
    <t>Пакет пластин CPL30-V-60Pls мат.1.4404</t>
  </si>
  <si>
    <t>Пакет пластин EN10028-7 CPK40-V-160Pls</t>
  </si>
  <si>
    <t>Переходник APZV-01385</t>
  </si>
  <si>
    <t>Планка кулисы Z2U-01398</t>
  </si>
  <si>
    <t>Пластина S188/L0000/TL Sondex</t>
  </si>
  <si>
    <t>Пластина S188/L1234/TL Sondex</t>
  </si>
  <si>
    <t>Пластина S188/R0000/TL Sondex</t>
  </si>
  <si>
    <t>Пластина S188/R1234/TL Sondex</t>
  </si>
  <si>
    <t>Пластина SH101HM-1P219SMO LHEngineering</t>
  </si>
  <si>
    <t>Пластина тормоза Z3U-00034D</t>
  </si>
  <si>
    <t>Подшипник игольчатый AZNM-01182</t>
  </si>
  <si>
    <t>Подшипник с серьгой AZNM-05049</t>
  </si>
  <si>
    <t>Прокладка 1000х20х2мм CP20-H-40Pls</t>
  </si>
  <si>
    <t>Прокладка 1000х20х2мм СР20-V-60Pls</t>
  </si>
  <si>
    <t>Пружина сжатия G-BT-004822 Sandvik</t>
  </si>
  <si>
    <t>Пружина тормоза Z4F-00387</t>
  </si>
  <si>
    <t>Пульт приемно-контрольный Нева-10М</t>
  </si>
  <si>
    <t>Пульт управления H-05/4.100 (PERCo)</t>
  </si>
  <si>
    <t>Ремень AARK-01143</t>
  </si>
  <si>
    <t>Ремень AARU-01003</t>
  </si>
  <si>
    <t>Серозатвор ч.У-II-59-2266 В0</t>
  </si>
  <si>
    <t>Система взвешив. VBB-VNG20/50-E4/VP-MS</t>
  </si>
  <si>
    <t>Сканер штрих-кода Metrologic MS5145</t>
  </si>
  <si>
    <t>Стояк верх. нал. ОСН-СВН-100НЖ-Щ-А-6-НВ</t>
  </si>
  <si>
    <t>Уплотнение 3-1909</t>
  </si>
  <si>
    <t>Уплотнение 3-1965</t>
  </si>
  <si>
    <t>Уплотнение канальное NBRP CLIP-ON M10BFD</t>
  </si>
  <si>
    <t>Устройство заземления а/ц УЗА-2МК04</t>
  </si>
  <si>
    <t>Устройство модульное MCP-114.00-007</t>
  </si>
  <si>
    <t>Устройство монтажное д/ИП-212-44</t>
  </si>
  <si>
    <t>Устройство монтажное КМЧ-4 д/ИП-212-45</t>
  </si>
  <si>
    <t>Фильтр ФЖ-50-2.5-0.02 УХЛ</t>
  </si>
  <si>
    <t>Х Аппарат сажеобдувочный для П1/П2</t>
  </si>
  <si>
    <t>Элемент фильтрующийФЭОЖ-ПН1-40 64/27/995</t>
  </si>
  <si>
    <t>19-Оборудование НХП и ЗИП</t>
  </si>
  <si>
    <t>BU00035435</t>
  </si>
  <si>
    <t>BU00035433</t>
  </si>
  <si>
    <t>BU00035434</t>
  </si>
  <si>
    <t>BU00035432</t>
  </si>
  <si>
    <t>NL00050412</t>
  </si>
  <si>
    <t>NL00050413</t>
  </si>
  <si>
    <t>NV00093395</t>
  </si>
  <si>
    <t>NV00128301</t>
  </si>
  <si>
    <t>NV00080875</t>
  </si>
  <si>
    <t>NV00094206</t>
  </si>
  <si>
    <t>NL00050359</t>
  </si>
  <si>
    <t>NV00059173</t>
  </si>
  <si>
    <t>NV00069758</t>
  </si>
  <si>
    <t>NV00059246</t>
  </si>
  <si>
    <t>NV00059073</t>
  </si>
  <si>
    <t>NV00058858</t>
  </si>
  <si>
    <t>NL00050485</t>
  </si>
  <si>
    <t>NV00094201</t>
  </si>
  <si>
    <t>NV00125551</t>
  </si>
  <si>
    <t>NL00050473</t>
  </si>
  <si>
    <t>NV00125328</t>
  </si>
  <si>
    <t>NV00059336</t>
  </si>
  <si>
    <t>NL00050353</t>
  </si>
  <si>
    <t>NL00050354</t>
  </si>
  <si>
    <t>NL00050382</t>
  </si>
  <si>
    <t>NL00050470</t>
  </si>
  <si>
    <t>NL00050375</t>
  </si>
  <si>
    <t>NL00050369</t>
  </si>
  <si>
    <t>NL00050370</t>
  </si>
  <si>
    <t>NL00050396</t>
  </si>
  <si>
    <t>NL00050397</t>
  </si>
  <si>
    <t>NL00050383</t>
  </si>
  <si>
    <t>NL00050320</t>
  </si>
  <si>
    <t>NL00050637</t>
  </si>
  <si>
    <t>NL00050368</t>
  </si>
  <si>
    <t>NV00059286</t>
  </si>
  <si>
    <t>NV00059287</t>
  </si>
  <si>
    <t>NV00077986</t>
  </si>
  <si>
    <t>NV00125463</t>
  </si>
  <si>
    <t>NV00056532</t>
  </si>
  <si>
    <t>NV00093867</t>
  </si>
  <si>
    <t>NL00050330</t>
  </si>
  <si>
    <t>NL00050426</t>
  </si>
  <si>
    <t>NL00050427</t>
  </si>
  <si>
    <t>NV00125433</t>
  </si>
  <si>
    <t>NV00125436</t>
  </si>
  <si>
    <t>NV00125437</t>
  </si>
  <si>
    <t>NV00125438</t>
  </si>
  <si>
    <t>NV00125432</t>
  </si>
  <si>
    <t>NV00125434</t>
  </si>
  <si>
    <t>NV00125435</t>
  </si>
  <si>
    <t>NV00052102</t>
  </si>
  <si>
    <t>NL00050441</t>
  </si>
  <si>
    <t>NL00050442</t>
  </si>
  <si>
    <t>NL00050395</t>
  </si>
  <si>
    <t>NL00050424</t>
  </si>
  <si>
    <t>NV00056376</t>
  </si>
  <si>
    <t>NV00056377</t>
  </si>
  <si>
    <t>NV00094211</t>
  </si>
  <si>
    <t>NL00050460</t>
  </si>
  <si>
    <t>NL00050461</t>
  </si>
  <si>
    <t>NV00093384</t>
  </si>
  <si>
    <t>NV00060206</t>
  </si>
  <si>
    <t>NL00050366</t>
  </si>
  <si>
    <t>NL00050367</t>
  </si>
  <si>
    <t>NL00050471</t>
  </si>
  <si>
    <t>NL00050472</t>
  </si>
  <si>
    <t>NV00056633</t>
  </si>
  <si>
    <t>NV00125321</t>
  </si>
  <si>
    <t>NV00093619</t>
  </si>
  <si>
    <t>NV00059227</t>
  </si>
  <si>
    <t>NV00056634</t>
  </si>
  <si>
    <t>NV00125442</t>
  </si>
  <si>
    <t>NV00125443</t>
  </si>
  <si>
    <t>NV00052103</t>
  </si>
  <si>
    <t>NV00059083</t>
  </si>
  <si>
    <t>NV00059184</t>
  </si>
  <si>
    <t>NV00059185</t>
  </si>
  <si>
    <t>NV00059415</t>
  </si>
  <si>
    <t>NV00059352</t>
  </si>
  <si>
    <t>NV00096199</t>
  </si>
  <si>
    <t>NV00056621</t>
  </si>
  <si>
    <t>NV00108686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</si>
</sst>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_(* #,##0.000_);_(* \(#,##0.000\);_(* &quot;-&quot;??_);_(@_)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4" fontId="5" fillId="0" borderId="0" xfId="1" applyFont="1" applyAlignment="1">
      <alignment horizontal="right"/>
    </xf>
    <xf numFmtId="164" fontId="3" fillId="2" borderId="2" xfId="1" applyFont="1" applyFill="1" applyBorder="1" applyAlignment="1">
      <alignment horizontal="center" vertical="center" wrapText="1"/>
    </xf>
    <xf numFmtId="164" fontId="0" fillId="0" borderId="0" xfId="1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2" fillId="0" borderId="1" xfId="0" applyFont="1" applyFill="1" applyBorder="1" applyAlignment="1">
      <alignment horizontal="left" vertical="center"/>
    </xf>
    <xf numFmtId="164" fontId="5" fillId="0" borderId="0" xfId="1" applyFont="1" applyAlignment="1"/>
    <xf numFmtId="165" fontId="9" fillId="0" borderId="0" xfId="2" applyNumberFormat="1" applyFont="1" applyAlignment="1">
      <alignment vertical="center"/>
    </xf>
    <xf numFmtId="165" fontId="3" fillId="0" borderId="0" xfId="2" applyNumberFormat="1" applyFont="1" applyAlignment="1">
      <alignment vertical="center"/>
    </xf>
    <xf numFmtId="164" fontId="0" fillId="0" borderId="0" xfId="1" applyFont="1" applyAlignment="1"/>
    <xf numFmtId="165" fontId="0" fillId="0" borderId="0" xfId="1" applyNumberFormat="1" applyFont="1" applyAlignment="1"/>
    <xf numFmtId="0" fontId="6" fillId="2" borderId="2" xfId="0" applyFont="1" applyFill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horizontal="center" vertical="center"/>
    </xf>
    <xf numFmtId="166" fontId="5" fillId="0" borderId="1" xfId="1" applyNumberFormat="1" applyFont="1" applyFill="1" applyBorder="1" applyAlignment="1">
      <alignment vertical="center"/>
    </xf>
    <xf numFmtId="0" fontId="0" fillId="0" borderId="0" xfId="0" applyAlignment="1">
      <alignment vertical="top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87"/>
  <sheetViews>
    <sheetView tabSelected="1" view="pageBreakPreview" zoomScale="91" zoomScaleNormal="85" zoomScaleSheetLayoutView="91" workbookViewId="0">
      <selection activeCell="A88" sqref="A88:XFD829"/>
    </sheetView>
  </sheetViews>
  <sheetFormatPr defaultColWidth="40" defaultRowHeight="15" x14ac:dyDescent="0.25"/>
  <cols>
    <col min="1" max="1" width="25.140625" style="5" customWidth="1"/>
    <col min="2" max="2" width="37.7109375" style="5" bestFit="1" customWidth="1"/>
    <col min="3" max="3" width="12.42578125" style="1" bestFit="1" customWidth="1"/>
    <col min="4" max="4" width="15.7109375" style="1" bestFit="1" customWidth="1"/>
    <col min="5" max="5" width="52.28515625" style="19" bestFit="1" customWidth="1"/>
    <col min="6" max="6" width="12.28515625" style="1" bestFit="1" customWidth="1"/>
    <col min="7" max="7" width="16.28515625" style="13" bestFit="1" customWidth="1"/>
    <col min="8" max="8" width="28.140625" style="24" bestFit="1" customWidth="1"/>
    <col min="9" max="9" width="24.140625" style="25" bestFit="1" customWidth="1"/>
    <col min="10" max="10" width="50.85546875" style="19" bestFit="1" customWidth="1"/>
    <col min="11" max="11" width="13.42578125" style="7" customWidth="1"/>
    <col min="12" max="16384" width="40" style="7"/>
  </cols>
  <sheetData>
    <row r="1" spans="1:11" ht="34.5" customHeight="1" x14ac:dyDescent="0.25">
      <c r="A1" s="2"/>
      <c r="B1" s="2"/>
      <c r="C1" s="3"/>
      <c r="D1" s="3"/>
      <c r="E1" s="18"/>
      <c r="F1" s="4"/>
      <c r="G1" s="11"/>
      <c r="H1" s="21"/>
      <c r="I1" s="22" t="s">
        <v>10</v>
      </c>
    </row>
    <row r="2" spans="1:11" ht="55.5" customHeight="1" x14ac:dyDescent="0.25">
      <c r="A2" s="30" t="s">
        <v>11</v>
      </c>
      <c r="B2" s="30"/>
      <c r="C2" s="30"/>
      <c r="D2" s="30"/>
      <c r="E2" s="30"/>
      <c r="F2" s="30"/>
      <c r="G2" s="31"/>
      <c r="H2" s="32"/>
      <c r="I2" s="32"/>
      <c r="J2" s="30"/>
    </row>
    <row r="3" spans="1:11" x14ac:dyDescent="0.25">
      <c r="A3" s="2"/>
      <c r="B3" s="2"/>
      <c r="C3" s="3"/>
      <c r="D3" s="3"/>
      <c r="E3" s="18"/>
      <c r="F3" s="4"/>
      <c r="G3" s="11"/>
      <c r="H3" s="21"/>
      <c r="I3" s="23"/>
    </row>
    <row r="4" spans="1:11" s="8" customFormat="1" ht="60" customHeight="1" x14ac:dyDescent="0.25">
      <c r="A4" s="26" t="s">
        <v>0</v>
      </c>
      <c r="B4" s="9" t="s">
        <v>1</v>
      </c>
      <c r="C4" s="9" t="s">
        <v>6</v>
      </c>
      <c r="D4" s="9" t="s">
        <v>2</v>
      </c>
      <c r="E4" s="9" t="s">
        <v>3</v>
      </c>
      <c r="F4" s="9" t="s">
        <v>4</v>
      </c>
      <c r="G4" s="12" t="s">
        <v>5</v>
      </c>
      <c r="H4" s="12" t="s">
        <v>7</v>
      </c>
      <c r="I4" s="10" t="s">
        <v>8</v>
      </c>
      <c r="J4" s="9" t="s">
        <v>9</v>
      </c>
      <c r="K4" s="8" t="s">
        <v>14</v>
      </c>
    </row>
    <row r="5" spans="1:11" s="6" customFormat="1" ht="15" customHeight="1" x14ac:dyDescent="0.25">
      <c r="A5" s="20" t="s">
        <v>82</v>
      </c>
      <c r="B5" s="20" t="s">
        <v>15</v>
      </c>
      <c r="C5" s="16">
        <v>19</v>
      </c>
      <c r="D5" s="14">
        <v>1</v>
      </c>
      <c r="E5" s="17" t="s">
        <v>18</v>
      </c>
      <c r="F5" s="17" t="s">
        <v>12</v>
      </c>
      <c r="G5" s="27">
        <v>1</v>
      </c>
      <c r="H5" s="28">
        <f>I5/G5</f>
        <v>409160</v>
      </c>
      <c r="I5" s="28">
        <v>409160</v>
      </c>
      <c r="J5" s="15" t="s">
        <v>17</v>
      </c>
      <c r="K5" s="29" t="s">
        <v>83</v>
      </c>
    </row>
    <row r="6" spans="1:11" s="6" customFormat="1" ht="15" customHeight="1" x14ac:dyDescent="0.25">
      <c r="A6" s="20" t="s">
        <v>82</v>
      </c>
      <c r="B6" s="20" t="s">
        <v>15</v>
      </c>
      <c r="C6" s="16">
        <v>19</v>
      </c>
      <c r="D6" s="14">
        <v>2</v>
      </c>
      <c r="E6" s="17" t="s">
        <v>19</v>
      </c>
      <c r="F6" s="17" t="s">
        <v>12</v>
      </c>
      <c r="G6" s="27">
        <v>1</v>
      </c>
      <c r="H6" s="28">
        <f t="shared" ref="H6:H69" si="0">I6/G6</f>
        <v>104360</v>
      </c>
      <c r="I6" s="28">
        <v>104360</v>
      </c>
      <c r="J6" s="15" t="s">
        <v>17</v>
      </c>
      <c r="K6" s="29" t="s">
        <v>84</v>
      </c>
    </row>
    <row r="7" spans="1:11" s="6" customFormat="1" ht="15" customHeight="1" x14ac:dyDescent="0.25">
      <c r="A7" s="20" t="s">
        <v>82</v>
      </c>
      <c r="B7" s="20" t="s">
        <v>15</v>
      </c>
      <c r="C7" s="16">
        <v>19</v>
      </c>
      <c r="D7" s="14">
        <v>3</v>
      </c>
      <c r="E7" s="17" t="s">
        <v>20</v>
      </c>
      <c r="F7" s="17" t="s">
        <v>12</v>
      </c>
      <c r="G7" s="27">
        <v>4</v>
      </c>
      <c r="H7" s="28">
        <f t="shared" si="0"/>
        <v>294670</v>
      </c>
      <c r="I7" s="28">
        <v>1178680</v>
      </c>
      <c r="J7" s="15" t="s">
        <v>17</v>
      </c>
      <c r="K7" s="29" t="s">
        <v>85</v>
      </c>
    </row>
    <row r="8" spans="1:11" s="6" customFormat="1" ht="15" customHeight="1" x14ac:dyDescent="0.25">
      <c r="A8" s="20" t="s">
        <v>82</v>
      </c>
      <c r="B8" s="20" t="s">
        <v>15</v>
      </c>
      <c r="C8" s="16">
        <v>19</v>
      </c>
      <c r="D8" s="14">
        <v>4</v>
      </c>
      <c r="E8" s="17" t="s">
        <v>21</v>
      </c>
      <c r="F8" s="17" t="s">
        <v>12</v>
      </c>
      <c r="G8" s="27">
        <v>1</v>
      </c>
      <c r="H8" s="28">
        <f t="shared" si="0"/>
        <v>76739</v>
      </c>
      <c r="I8" s="28">
        <v>76739</v>
      </c>
      <c r="J8" s="15" t="s">
        <v>17</v>
      </c>
      <c r="K8" s="29" t="s">
        <v>86</v>
      </c>
    </row>
    <row r="9" spans="1:11" s="6" customFormat="1" ht="15" customHeight="1" x14ac:dyDescent="0.25">
      <c r="A9" s="20" t="s">
        <v>82</v>
      </c>
      <c r="B9" s="20" t="s">
        <v>15</v>
      </c>
      <c r="C9" s="16">
        <v>19</v>
      </c>
      <c r="D9" s="14">
        <v>5</v>
      </c>
      <c r="E9" s="17" t="s">
        <v>22</v>
      </c>
      <c r="F9" s="17" t="s">
        <v>12</v>
      </c>
      <c r="G9" s="27">
        <v>2</v>
      </c>
      <c r="H9" s="28">
        <f t="shared" si="0"/>
        <v>95658.244999999995</v>
      </c>
      <c r="I9" s="28">
        <v>191316.49</v>
      </c>
      <c r="J9" s="15" t="s">
        <v>17</v>
      </c>
      <c r="K9" s="29" t="s">
        <v>87</v>
      </c>
    </row>
    <row r="10" spans="1:11" s="6" customFormat="1" ht="15" customHeight="1" x14ac:dyDescent="0.25">
      <c r="A10" s="20" t="s">
        <v>82</v>
      </c>
      <c r="B10" s="20" t="s">
        <v>15</v>
      </c>
      <c r="C10" s="16">
        <v>19</v>
      </c>
      <c r="D10" s="14">
        <v>6</v>
      </c>
      <c r="E10" s="17" t="s">
        <v>22</v>
      </c>
      <c r="F10" s="17" t="s">
        <v>12</v>
      </c>
      <c r="G10" s="27">
        <v>1</v>
      </c>
      <c r="H10" s="28">
        <f t="shared" si="0"/>
        <v>111255.61</v>
      </c>
      <c r="I10" s="28">
        <v>111255.61</v>
      </c>
      <c r="J10" s="15" t="s">
        <v>17</v>
      </c>
      <c r="K10" s="29" t="s">
        <v>88</v>
      </c>
    </row>
    <row r="11" spans="1:11" s="6" customFormat="1" ht="15" customHeight="1" x14ac:dyDescent="0.25">
      <c r="A11" s="20" t="s">
        <v>82</v>
      </c>
      <c r="B11" s="20" t="s">
        <v>15</v>
      </c>
      <c r="C11" s="16">
        <v>19</v>
      </c>
      <c r="D11" s="14">
        <v>7</v>
      </c>
      <c r="E11" s="17" t="s">
        <v>23</v>
      </c>
      <c r="F11" s="17" t="s">
        <v>12</v>
      </c>
      <c r="G11" s="27">
        <v>1</v>
      </c>
      <c r="H11" s="28">
        <f t="shared" si="0"/>
        <v>1851.69</v>
      </c>
      <c r="I11" s="28">
        <v>1851.69</v>
      </c>
      <c r="J11" s="15" t="s">
        <v>17</v>
      </c>
      <c r="K11" s="29" t="s">
        <v>89</v>
      </c>
    </row>
    <row r="12" spans="1:11" s="6" customFormat="1" ht="15" customHeight="1" x14ac:dyDescent="0.25">
      <c r="A12" s="20" t="s">
        <v>82</v>
      </c>
      <c r="B12" s="20" t="s">
        <v>15</v>
      </c>
      <c r="C12" s="16">
        <v>19</v>
      </c>
      <c r="D12" s="14">
        <v>8</v>
      </c>
      <c r="E12" s="17" t="s">
        <v>24</v>
      </c>
      <c r="F12" s="17" t="s">
        <v>12</v>
      </c>
      <c r="G12" s="27">
        <v>1</v>
      </c>
      <c r="H12" s="28">
        <f t="shared" si="0"/>
        <v>4900</v>
      </c>
      <c r="I12" s="28">
        <v>4900</v>
      </c>
      <c r="J12" s="15" t="s">
        <v>17</v>
      </c>
      <c r="K12" s="29" t="s">
        <v>90</v>
      </c>
    </row>
    <row r="13" spans="1:11" s="6" customFormat="1" ht="15" customHeight="1" x14ac:dyDescent="0.25">
      <c r="A13" s="20" t="s">
        <v>82</v>
      </c>
      <c r="B13" s="20" t="s">
        <v>15</v>
      </c>
      <c r="C13" s="16">
        <v>19</v>
      </c>
      <c r="D13" s="14">
        <v>9</v>
      </c>
      <c r="E13" s="17" t="s">
        <v>25</v>
      </c>
      <c r="F13" s="17" t="s">
        <v>12</v>
      </c>
      <c r="G13" s="27">
        <v>1</v>
      </c>
      <c r="H13" s="28">
        <f t="shared" si="0"/>
        <v>125000</v>
      </c>
      <c r="I13" s="28">
        <v>125000</v>
      </c>
      <c r="J13" s="15" t="s">
        <v>17</v>
      </c>
      <c r="K13" s="29" t="s">
        <v>91</v>
      </c>
    </row>
    <row r="14" spans="1:11" s="6" customFormat="1" ht="15" customHeight="1" x14ac:dyDescent="0.25">
      <c r="A14" s="20" t="s">
        <v>82</v>
      </c>
      <c r="B14" s="20" t="s">
        <v>15</v>
      </c>
      <c r="C14" s="16">
        <v>19</v>
      </c>
      <c r="D14" s="14">
        <v>10</v>
      </c>
      <c r="E14" s="17" t="s">
        <v>26</v>
      </c>
      <c r="F14" s="17" t="s">
        <v>12</v>
      </c>
      <c r="G14" s="27">
        <v>4</v>
      </c>
      <c r="H14" s="28">
        <f t="shared" si="0"/>
        <v>10911.8</v>
      </c>
      <c r="I14" s="28">
        <v>43647.199999999997</v>
      </c>
      <c r="J14" s="15" t="s">
        <v>17</v>
      </c>
      <c r="K14" s="29" t="s">
        <v>92</v>
      </c>
    </row>
    <row r="15" spans="1:11" s="6" customFormat="1" ht="15" customHeight="1" x14ac:dyDescent="0.25">
      <c r="A15" s="20" t="s">
        <v>82</v>
      </c>
      <c r="B15" s="20" t="s">
        <v>15</v>
      </c>
      <c r="C15" s="16">
        <v>19</v>
      </c>
      <c r="D15" s="14">
        <v>11</v>
      </c>
      <c r="E15" s="17" t="s">
        <v>27</v>
      </c>
      <c r="F15" s="17" t="s">
        <v>12</v>
      </c>
      <c r="G15" s="27">
        <v>100</v>
      </c>
      <c r="H15" s="28">
        <f t="shared" si="0"/>
        <v>40.692700000000002</v>
      </c>
      <c r="I15" s="28">
        <v>4069.27</v>
      </c>
      <c r="J15" s="15" t="s">
        <v>17</v>
      </c>
      <c r="K15" s="29" t="s">
        <v>93</v>
      </c>
    </row>
    <row r="16" spans="1:11" s="6" customFormat="1" ht="15" customHeight="1" x14ac:dyDescent="0.25">
      <c r="A16" s="20" t="s">
        <v>82</v>
      </c>
      <c r="B16" s="20" t="s">
        <v>15</v>
      </c>
      <c r="C16" s="16">
        <v>19</v>
      </c>
      <c r="D16" s="14">
        <v>12</v>
      </c>
      <c r="E16" s="17" t="s">
        <v>28</v>
      </c>
      <c r="F16" s="17" t="s">
        <v>12</v>
      </c>
      <c r="G16" s="27">
        <v>2</v>
      </c>
      <c r="H16" s="28">
        <f t="shared" si="0"/>
        <v>4638.26</v>
      </c>
      <c r="I16" s="28">
        <v>9276.52</v>
      </c>
      <c r="J16" s="15" t="s">
        <v>17</v>
      </c>
      <c r="K16" s="29" t="s">
        <v>94</v>
      </c>
    </row>
    <row r="17" spans="1:11" s="6" customFormat="1" ht="15" customHeight="1" x14ac:dyDescent="0.25">
      <c r="A17" s="20" t="s">
        <v>82</v>
      </c>
      <c r="B17" s="20" t="s">
        <v>15</v>
      </c>
      <c r="C17" s="16">
        <v>19</v>
      </c>
      <c r="D17" s="14">
        <v>13</v>
      </c>
      <c r="E17" s="17" t="s">
        <v>28</v>
      </c>
      <c r="F17" s="17" t="s">
        <v>12</v>
      </c>
      <c r="G17" s="27">
        <v>1</v>
      </c>
      <c r="H17" s="28">
        <f t="shared" si="0"/>
        <v>4638.25</v>
      </c>
      <c r="I17" s="28">
        <v>4638.25</v>
      </c>
      <c r="J17" s="15" t="s">
        <v>17</v>
      </c>
      <c r="K17" s="29" t="s">
        <v>95</v>
      </c>
    </row>
    <row r="18" spans="1:11" s="6" customFormat="1" ht="15" customHeight="1" x14ac:dyDescent="0.25">
      <c r="A18" s="20" t="s">
        <v>82</v>
      </c>
      <c r="B18" s="20" t="s">
        <v>15</v>
      </c>
      <c r="C18" s="16">
        <v>19</v>
      </c>
      <c r="D18" s="14">
        <v>14</v>
      </c>
      <c r="E18" s="17" t="s">
        <v>29</v>
      </c>
      <c r="F18" s="17" t="s">
        <v>12</v>
      </c>
      <c r="G18" s="27">
        <v>3</v>
      </c>
      <c r="H18" s="28">
        <f t="shared" si="0"/>
        <v>1769.51</v>
      </c>
      <c r="I18" s="28">
        <v>5308.53</v>
      </c>
      <c r="J18" s="15" t="s">
        <v>17</v>
      </c>
      <c r="K18" s="29" t="s">
        <v>96</v>
      </c>
    </row>
    <row r="19" spans="1:11" s="6" customFormat="1" ht="15" customHeight="1" x14ac:dyDescent="0.25">
      <c r="A19" s="20" t="s">
        <v>82</v>
      </c>
      <c r="B19" s="20" t="s">
        <v>15</v>
      </c>
      <c r="C19" s="16">
        <v>19</v>
      </c>
      <c r="D19" s="14">
        <v>15</v>
      </c>
      <c r="E19" s="17" t="s">
        <v>30</v>
      </c>
      <c r="F19" s="17" t="s">
        <v>12</v>
      </c>
      <c r="G19" s="27">
        <v>10</v>
      </c>
      <c r="H19" s="28">
        <f t="shared" si="0"/>
        <v>60</v>
      </c>
      <c r="I19" s="28">
        <v>600</v>
      </c>
      <c r="J19" s="15" t="s">
        <v>17</v>
      </c>
      <c r="K19" s="29" t="s">
        <v>97</v>
      </c>
    </row>
    <row r="20" spans="1:11" s="6" customFormat="1" ht="15" customHeight="1" x14ac:dyDescent="0.25">
      <c r="A20" s="20" t="s">
        <v>82</v>
      </c>
      <c r="B20" s="20" t="s">
        <v>15</v>
      </c>
      <c r="C20" s="16">
        <v>19</v>
      </c>
      <c r="D20" s="14">
        <v>16</v>
      </c>
      <c r="E20" s="17" t="s">
        <v>31</v>
      </c>
      <c r="F20" s="17" t="s">
        <v>12</v>
      </c>
      <c r="G20" s="27">
        <v>1</v>
      </c>
      <c r="H20" s="28">
        <f t="shared" si="0"/>
        <v>12500</v>
      </c>
      <c r="I20" s="28">
        <v>12500</v>
      </c>
      <c r="J20" s="15" t="s">
        <v>17</v>
      </c>
      <c r="K20" s="29" t="s">
        <v>98</v>
      </c>
    </row>
    <row r="21" spans="1:11" s="6" customFormat="1" ht="15" customHeight="1" x14ac:dyDescent="0.25">
      <c r="A21" s="20" t="s">
        <v>82</v>
      </c>
      <c r="B21" s="20" t="s">
        <v>15</v>
      </c>
      <c r="C21" s="16">
        <v>19</v>
      </c>
      <c r="D21" s="14">
        <v>17</v>
      </c>
      <c r="E21" s="17" t="s">
        <v>31</v>
      </c>
      <c r="F21" s="17" t="s">
        <v>12</v>
      </c>
      <c r="G21" s="27">
        <v>3</v>
      </c>
      <c r="H21" s="28">
        <f t="shared" si="0"/>
        <v>12500</v>
      </c>
      <c r="I21" s="28">
        <v>37500</v>
      </c>
      <c r="J21" s="15" t="s">
        <v>17</v>
      </c>
      <c r="K21" s="29" t="s">
        <v>99</v>
      </c>
    </row>
    <row r="22" spans="1:11" s="6" customFormat="1" ht="15" customHeight="1" x14ac:dyDescent="0.25">
      <c r="A22" s="20" t="s">
        <v>82</v>
      </c>
      <c r="B22" s="20" t="s">
        <v>15</v>
      </c>
      <c r="C22" s="16">
        <v>19</v>
      </c>
      <c r="D22" s="14">
        <v>18</v>
      </c>
      <c r="E22" s="17" t="s">
        <v>32</v>
      </c>
      <c r="F22" s="17" t="s">
        <v>12</v>
      </c>
      <c r="G22" s="27">
        <v>4</v>
      </c>
      <c r="H22" s="28">
        <f t="shared" si="0"/>
        <v>218.24</v>
      </c>
      <c r="I22" s="28">
        <v>872.96</v>
      </c>
      <c r="J22" s="15" t="s">
        <v>17</v>
      </c>
      <c r="K22" s="29" t="s">
        <v>100</v>
      </c>
    </row>
    <row r="23" spans="1:11" s="6" customFormat="1" ht="15" customHeight="1" x14ac:dyDescent="0.25">
      <c r="A23" s="20" t="s">
        <v>82</v>
      </c>
      <c r="B23" s="20" t="s">
        <v>15</v>
      </c>
      <c r="C23" s="16">
        <v>19</v>
      </c>
      <c r="D23" s="14">
        <v>19</v>
      </c>
      <c r="E23" s="17" t="s">
        <v>32</v>
      </c>
      <c r="F23" s="17" t="s">
        <v>12</v>
      </c>
      <c r="G23" s="27">
        <v>10</v>
      </c>
      <c r="H23" s="28">
        <f t="shared" si="0"/>
        <v>218.24</v>
      </c>
      <c r="I23" s="28">
        <v>2182.4</v>
      </c>
      <c r="J23" s="15" t="s">
        <v>17</v>
      </c>
      <c r="K23" s="29" t="s">
        <v>101</v>
      </c>
    </row>
    <row r="24" spans="1:11" s="6" customFormat="1" ht="15" customHeight="1" x14ac:dyDescent="0.25">
      <c r="A24" s="20" t="s">
        <v>82</v>
      </c>
      <c r="B24" s="20" t="s">
        <v>15</v>
      </c>
      <c r="C24" s="16">
        <v>19</v>
      </c>
      <c r="D24" s="14">
        <v>20</v>
      </c>
      <c r="E24" s="17" t="s">
        <v>33</v>
      </c>
      <c r="F24" s="17" t="s">
        <v>12</v>
      </c>
      <c r="G24" s="27">
        <v>2</v>
      </c>
      <c r="H24" s="28">
        <f t="shared" si="0"/>
        <v>19964.080000000002</v>
      </c>
      <c r="I24" s="28">
        <v>39928.160000000003</v>
      </c>
      <c r="J24" s="15" t="s">
        <v>17</v>
      </c>
      <c r="K24" s="29" t="s">
        <v>102</v>
      </c>
    </row>
    <row r="25" spans="1:11" s="6" customFormat="1" ht="15" customHeight="1" x14ac:dyDescent="0.25">
      <c r="A25" s="20" t="s">
        <v>82</v>
      </c>
      <c r="B25" s="20" t="s">
        <v>15</v>
      </c>
      <c r="C25" s="16">
        <v>19</v>
      </c>
      <c r="D25" s="14">
        <v>21</v>
      </c>
      <c r="E25" s="17" t="s">
        <v>34</v>
      </c>
      <c r="F25" s="17" t="s">
        <v>12</v>
      </c>
      <c r="G25" s="27">
        <v>1</v>
      </c>
      <c r="H25" s="28">
        <f t="shared" si="0"/>
        <v>191666.67</v>
      </c>
      <c r="I25" s="28">
        <v>191666.67</v>
      </c>
      <c r="J25" s="15" t="s">
        <v>17</v>
      </c>
      <c r="K25" s="29" t="s">
        <v>103</v>
      </c>
    </row>
    <row r="26" spans="1:11" s="6" customFormat="1" ht="15" customHeight="1" x14ac:dyDescent="0.25">
      <c r="A26" s="20" t="s">
        <v>82</v>
      </c>
      <c r="B26" s="20" t="s">
        <v>15</v>
      </c>
      <c r="C26" s="16">
        <v>19</v>
      </c>
      <c r="D26" s="14">
        <v>22</v>
      </c>
      <c r="E26" s="17" t="s">
        <v>35</v>
      </c>
      <c r="F26" s="17" t="s">
        <v>12</v>
      </c>
      <c r="G26" s="27">
        <v>20</v>
      </c>
      <c r="H26" s="28">
        <f t="shared" si="0"/>
        <v>35.786500000000004</v>
      </c>
      <c r="I26" s="28">
        <v>715.73</v>
      </c>
      <c r="J26" s="15" t="s">
        <v>17</v>
      </c>
      <c r="K26" s="29" t="s">
        <v>104</v>
      </c>
    </row>
    <row r="27" spans="1:11" s="6" customFormat="1" ht="15" customHeight="1" x14ac:dyDescent="0.25">
      <c r="A27" s="20" t="s">
        <v>82</v>
      </c>
      <c r="B27" s="20" t="s">
        <v>15</v>
      </c>
      <c r="C27" s="16">
        <v>19</v>
      </c>
      <c r="D27" s="14">
        <v>23</v>
      </c>
      <c r="E27" s="17" t="s">
        <v>36</v>
      </c>
      <c r="F27" s="17" t="s">
        <v>12</v>
      </c>
      <c r="G27" s="27">
        <v>1</v>
      </c>
      <c r="H27" s="28">
        <f t="shared" si="0"/>
        <v>281083.90999999997</v>
      </c>
      <c r="I27" s="28">
        <v>281083.90999999997</v>
      </c>
      <c r="J27" s="15" t="s">
        <v>17</v>
      </c>
      <c r="K27" s="29" t="s">
        <v>105</v>
      </c>
    </row>
    <row r="28" spans="1:11" s="6" customFormat="1" ht="15" customHeight="1" x14ac:dyDescent="0.25">
      <c r="A28" s="20" t="s">
        <v>82</v>
      </c>
      <c r="B28" s="20" t="s">
        <v>15</v>
      </c>
      <c r="C28" s="16">
        <v>19</v>
      </c>
      <c r="D28" s="14">
        <v>24</v>
      </c>
      <c r="E28" s="17" t="s">
        <v>36</v>
      </c>
      <c r="F28" s="17" t="s">
        <v>12</v>
      </c>
      <c r="G28" s="27">
        <v>1</v>
      </c>
      <c r="H28" s="28">
        <f t="shared" si="0"/>
        <v>305995.09999999998</v>
      </c>
      <c r="I28" s="28">
        <v>305995.09999999998</v>
      </c>
      <c r="J28" s="15" t="s">
        <v>17</v>
      </c>
      <c r="K28" s="29" t="s">
        <v>106</v>
      </c>
    </row>
    <row r="29" spans="1:11" s="6" customFormat="1" ht="15" customHeight="1" x14ac:dyDescent="0.25">
      <c r="A29" s="20" t="s">
        <v>82</v>
      </c>
      <c r="B29" s="20" t="s">
        <v>15</v>
      </c>
      <c r="C29" s="16">
        <v>19</v>
      </c>
      <c r="D29" s="14">
        <v>25</v>
      </c>
      <c r="E29" s="17" t="s">
        <v>37</v>
      </c>
      <c r="F29" s="17" t="s">
        <v>12</v>
      </c>
      <c r="G29" s="27">
        <v>238</v>
      </c>
      <c r="H29" s="28">
        <f t="shared" si="0"/>
        <v>1416.6481512605042</v>
      </c>
      <c r="I29" s="28">
        <v>337162.26</v>
      </c>
      <c r="J29" s="15" t="s">
        <v>17</v>
      </c>
      <c r="K29" s="29" t="s">
        <v>107</v>
      </c>
    </row>
    <row r="30" spans="1:11" s="6" customFormat="1" ht="15" customHeight="1" x14ac:dyDescent="0.25">
      <c r="A30" s="20" t="s">
        <v>82</v>
      </c>
      <c r="B30" s="20" t="s">
        <v>15</v>
      </c>
      <c r="C30" s="16">
        <v>19</v>
      </c>
      <c r="D30" s="14">
        <v>26</v>
      </c>
      <c r="E30" s="17" t="s">
        <v>38</v>
      </c>
      <c r="F30" s="17" t="s">
        <v>16</v>
      </c>
      <c r="G30" s="27">
        <v>16.77</v>
      </c>
      <c r="H30" s="28">
        <f t="shared" si="0"/>
        <v>4362.2635658914733</v>
      </c>
      <c r="I30" s="28">
        <v>73155.16</v>
      </c>
      <c r="J30" s="15" t="s">
        <v>17</v>
      </c>
      <c r="K30" s="29" t="s">
        <v>108</v>
      </c>
    </row>
    <row r="31" spans="1:11" s="6" customFormat="1" ht="15" customHeight="1" x14ac:dyDescent="0.25">
      <c r="A31" s="20" t="s">
        <v>82</v>
      </c>
      <c r="B31" s="20" t="s">
        <v>15</v>
      </c>
      <c r="C31" s="16">
        <v>19</v>
      </c>
      <c r="D31" s="14">
        <v>27</v>
      </c>
      <c r="E31" s="17" t="s">
        <v>39</v>
      </c>
      <c r="F31" s="17" t="s">
        <v>12</v>
      </c>
      <c r="G31" s="27">
        <v>3</v>
      </c>
      <c r="H31" s="28">
        <f t="shared" si="0"/>
        <v>273.73666666666668</v>
      </c>
      <c r="I31" s="28">
        <v>821.21</v>
      </c>
      <c r="J31" s="15" t="s">
        <v>17</v>
      </c>
      <c r="K31" s="29" t="s">
        <v>109</v>
      </c>
    </row>
    <row r="32" spans="1:11" s="6" customFormat="1" ht="15" customHeight="1" x14ac:dyDescent="0.25">
      <c r="A32" s="20" t="s">
        <v>82</v>
      </c>
      <c r="B32" s="20" t="s">
        <v>15</v>
      </c>
      <c r="C32" s="16">
        <v>19</v>
      </c>
      <c r="D32" s="14">
        <v>28</v>
      </c>
      <c r="E32" s="17" t="s">
        <v>40</v>
      </c>
      <c r="F32" s="17" t="s">
        <v>12</v>
      </c>
      <c r="G32" s="27">
        <v>2</v>
      </c>
      <c r="H32" s="28">
        <f t="shared" si="0"/>
        <v>13307.77</v>
      </c>
      <c r="I32" s="28">
        <v>26615.54</v>
      </c>
      <c r="J32" s="15" t="s">
        <v>17</v>
      </c>
      <c r="K32" s="29" t="s">
        <v>110</v>
      </c>
    </row>
    <row r="33" spans="1:11" s="6" customFormat="1" ht="15" customHeight="1" x14ac:dyDescent="0.25">
      <c r="A33" s="20" t="s">
        <v>82</v>
      </c>
      <c r="B33" s="20" t="s">
        <v>15</v>
      </c>
      <c r="C33" s="16">
        <v>19</v>
      </c>
      <c r="D33" s="14">
        <v>29</v>
      </c>
      <c r="E33" s="17" t="s">
        <v>40</v>
      </c>
      <c r="F33" s="17" t="s">
        <v>12</v>
      </c>
      <c r="G33" s="27">
        <v>11</v>
      </c>
      <c r="H33" s="28">
        <f t="shared" si="0"/>
        <v>14389.627272727272</v>
      </c>
      <c r="I33" s="28">
        <v>158285.9</v>
      </c>
      <c r="J33" s="15" t="s">
        <v>17</v>
      </c>
      <c r="K33" s="29" t="s">
        <v>111</v>
      </c>
    </row>
    <row r="34" spans="1:11" s="6" customFormat="1" ht="15" customHeight="1" x14ac:dyDescent="0.25">
      <c r="A34" s="20" t="s">
        <v>82</v>
      </c>
      <c r="B34" s="20" t="s">
        <v>15</v>
      </c>
      <c r="C34" s="16">
        <v>19</v>
      </c>
      <c r="D34" s="14">
        <v>30</v>
      </c>
      <c r="E34" s="17" t="s">
        <v>41</v>
      </c>
      <c r="F34" s="17" t="s">
        <v>12</v>
      </c>
      <c r="G34" s="27">
        <v>2</v>
      </c>
      <c r="H34" s="28">
        <f t="shared" si="0"/>
        <v>14331.325000000001</v>
      </c>
      <c r="I34" s="28">
        <v>28662.65</v>
      </c>
      <c r="J34" s="15" t="s">
        <v>17</v>
      </c>
      <c r="K34" s="29" t="s">
        <v>112</v>
      </c>
    </row>
    <row r="35" spans="1:11" s="6" customFormat="1" ht="15" customHeight="1" x14ac:dyDescent="0.25">
      <c r="A35" s="20" t="s">
        <v>82</v>
      </c>
      <c r="B35" s="20" t="s">
        <v>15</v>
      </c>
      <c r="C35" s="16">
        <v>19</v>
      </c>
      <c r="D35" s="14">
        <v>31</v>
      </c>
      <c r="E35" s="17" t="s">
        <v>41</v>
      </c>
      <c r="F35" s="17" t="s">
        <v>12</v>
      </c>
      <c r="G35" s="27">
        <v>11</v>
      </c>
      <c r="H35" s="28">
        <f t="shared" si="0"/>
        <v>15431.943636363636</v>
      </c>
      <c r="I35" s="28">
        <v>169751.38</v>
      </c>
      <c r="J35" s="15" t="s">
        <v>17</v>
      </c>
      <c r="K35" s="29" t="s">
        <v>113</v>
      </c>
    </row>
    <row r="36" spans="1:11" s="6" customFormat="1" ht="15" customHeight="1" x14ac:dyDescent="0.25">
      <c r="A36" s="20" t="s">
        <v>82</v>
      </c>
      <c r="B36" s="20" t="s">
        <v>15</v>
      </c>
      <c r="C36" s="16">
        <v>19</v>
      </c>
      <c r="D36" s="14">
        <v>32</v>
      </c>
      <c r="E36" s="17" t="s">
        <v>42</v>
      </c>
      <c r="F36" s="17" t="s">
        <v>12</v>
      </c>
      <c r="G36" s="27">
        <v>5</v>
      </c>
      <c r="H36" s="28">
        <f t="shared" si="0"/>
        <v>2334.8180000000002</v>
      </c>
      <c r="I36" s="28">
        <v>11674.09</v>
      </c>
      <c r="J36" s="15" t="s">
        <v>17</v>
      </c>
      <c r="K36" s="29" t="s">
        <v>114</v>
      </c>
    </row>
    <row r="37" spans="1:11" s="6" customFormat="1" ht="15" customHeight="1" x14ac:dyDescent="0.25">
      <c r="A37" s="20" t="s">
        <v>82</v>
      </c>
      <c r="B37" s="20" t="s">
        <v>15</v>
      </c>
      <c r="C37" s="16">
        <v>19</v>
      </c>
      <c r="D37" s="14">
        <v>33</v>
      </c>
      <c r="E37" s="17" t="s">
        <v>43</v>
      </c>
      <c r="F37" s="17" t="s">
        <v>12</v>
      </c>
      <c r="G37" s="27">
        <v>20</v>
      </c>
      <c r="H37" s="28">
        <f t="shared" si="0"/>
        <v>1148.53</v>
      </c>
      <c r="I37" s="28">
        <v>22970.6</v>
      </c>
      <c r="J37" s="15" t="s">
        <v>17</v>
      </c>
      <c r="K37" s="29" t="s">
        <v>115</v>
      </c>
    </row>
    <row r="38" spans="1:11" s="6" customFormat="1" ht="15" customHeight="1" x14ac:dyDescent="0.25">
      <c r="A38" s="20" t="s">
        <v>82</v>
      </c>
      <c r="B38" s="20" t="s">
        <v>15</v>
      </c>
      <c r="C38" s="16">
        <v>19</v>
      </c>
      <c r="D38" s="14">
        <v>34</v>
      </c>
      <c r="E38" s="17" t="s">
        <v>43</v>
      </c>
      <c r="F38" s="17" t="s">
        <v>12</v>
      </c>
      <c r="G38" s="27">
        <v>20</v>
      </c>
      <c r="H38" s="28">
        <f t="shared" si="0"/>
        <v>1148.53</v>
      </c>
      <c r="I38" s="28">
        <v>22970.6</v>
      </c>
      <c r="J38" s="15" t="s">
        <v>17</v>
      </c>
      <c r="K38" s="29" t="s">
        <v>116</v>
      </c>
    </row>
    <row r="39" spans="1:11" s="6" customFormat="1" ht="15" customHeight="1" x14ac:dyDescent="0.25">
      <c r="A39" s="20" t="s">
        <v>82</v>
      </c>
      <c r="B39" s="20" t="s">
        <v>15</v>
      </c>
      <c r="C39" s="16">
        <v>19</v>
      </c>
      <c r="D39" s="14">
        <v>35</v>
      </c>
      <c r="E39" s="17" t="s">
        <v>44</v>
      </c>
      <c r="F39" s="17" t="s">
        <v>12</v>
      </c>
      <c r="G39" s="27">
        <v>10</v>
      </c>
      <c r="H39" s="28">
        <f t="shared" si="0"/>
        <v>2043.2090000000001</v>
      </c>
      <c r="I39" s="28">
        <v>20432.09</v>
      </c>
      <c r="J39" s="15" t="s">
        <v>17</v>
      </c>
      <c r="K39" s="29" t="s">
        <v>117</v>
      </c>
    </row>
    <row r="40" spans="1:11" s="6" customFormat="1" ht="15" customHeight="1" x14ac:dyDescent="0.25">
      <c r="A40" s="20" t="s">
        <v>82</v>
      </c>
      <c r="B40" s="20" t="s">
        <v>15</v>
      </c>
      <c r="C40" s="16">
        <v>19</v>
      </c>
      <c r="D40" s="14">
        <v>36</v>
      </c>
      <c r="E40" s="17" t="s">
        <v>45</v>
      </c>
      <c r="F40" s="17" t="s">
        <v>12</v>
      </c>
      <c r="G40" s="27">
        <v>8</v>
      </c>
      <c r="H40" s="28">
        <f t="shared" si="0"/>
        <v>412</v>
      </c>
      <c r="I40" s="28">
        <v>3296</v>
      </c>
      <c r="J40" s="15" t="s">
        <v>17</v>
      </c>
      <c r="K40" s="29" t="s">
        <v>118</v>
      </c>
    </row>
    <row r="41" spans="1:11" s="6" customFormat="1" ht="15" customHeight="1" x14ac:dyDescent="0.25">
      <c r="A41" s="20" t="s">
        <v>82</v>
      </c>
      <c r="B41" s="20" t="s">
        <v>15</v>
      </c>
      <c r="C41" s="16">
        <v>19</v>
      </c>
      <c r="D41" s="14">
        <v>37</v>
      </c>
      <c r="E41" s="17" t="s">
        <v>45</v>
      </c>
      <c r="F41" s="17" t="s">
        <v>12</v>
      </c>
      <c r="G41" s="27">
        <v>3</v>
      </c>
      <c r="H41" s="28">
        <f t="shared" si="0"/>
        <v>412</v>
      </c>
      <c r="I41" s="28">
        <v>1236</v>
      </c>
      <c r="J41" s="15" t="s">
        <v>17</v>
      </c>
      <c r="K41" s="29" t="s">
        <v>119</v>
      </c>
    </row>
    <row r="42" spans="1:11" s="6" customFormat="1" ht="15" customHeight="1" x14ac:dyDescent="0.25">
      <c r="A42" s="20" t="s">
        <v>82</v>
      </c>
      <c r="B42" s="20" t="s">
        <v>15</v>
      </c>
      <c r="C42" s="16">
        <v>19</v>
      </c>
      <c r="D42" s="14">
        <v>38</v>
      </c>
      <c r="E42" s="17" t="s">
        <v>46</v>
      </c>
      <c r="F42" s="17" t="s">
        <v>12</v>
      </c>
      <c r="G42" s="27">
        <v>1</v>
      </c>
      <c r="H42" s="28">
        <f t="shared" si="0"/>
        <v>1307860.7</v>
      </c>
      <c r="I42" s="28">
        <v>1307860.7</v>
      </c>
      <c r="J42" s="15" t="s">
        <v>17</v>
      </c>
      <c r="K42" s="29" t="s">
        <v>120</v>
      </c>
    </row>
    <row r="43" spans="1:11" s="6" customFormat="1" ht="15" customHeight="1" x14ac:dyDescent="0.25">
      <c r="A43" s="20" t="s">
        <v>82</v>
      </c>
      <c r="B43" s="20" t="s">
        <v>15</v>
      </c>
      <c r="C43" s="16">
        <v>19</v>
      </c>
      <c r="D43" s="14">
        <v>39</v>
      </c>
      <c r="E43" s="17" t="s">
        <v>47</v>
      </c>
      <c r="F43" s="17" t="s">
        <v>12</v>
      </c>
      <c r="G43" s="27">
        <v>1</v>
      </c>
      <c r="H43" s="28">
        <f t="shared" si="0"/>
        <v>4858878.01</v>
      </c>
      <c r="I43" s="28">
        <v>4858878.01</v>
      </c>
      <c r="J43" s="15" t="s">
        <v>17</v>
      </c>
      <c r="K43" s="29" t="s">
        <v>121</v>
      </c>
    </row>
    <row r="44" spans="1:11" s="6" customFormat="1" ht="15" customHeight="1" x14ac:dyDescent="0.25">
      <c r="A44" s="20" t="s">
        <v>82</v>
      </c>
      <c r="B44" s="20" t="s">
        <v>15</v>
      </c>
      <c r="C44" s="16">
        <v>19</v>
      </c>
      <c r="D44" s="14">
        <v>40</v>
      </c>
      <c r="E44" s="17" t="s">
        <v>48</v>
      </c>
      <c r="F44" s="17" t="s">
        <v>12</v>
      </c>
      <c r="G44" s="27">
        <v>1</v>
      </c>
      <c r="H44" s="28">
        <f t="shared" si="0"/>
        <v>580746.38</v>
      </c>
      <c r="I44" s="28">
        <v>580746.38</v>
      </c>
      <c r="J44" s="15" t="s">
        <v>17</v>
      </c>
      <c r="K44" s="29" t="s">
        <v>122</v>
      </c>
    </row>
    <row r="45" spans="1:11" s="6" customFormat="1" ht="15" customHeight="1" x14ac:dyDescent="0.25">
      <c r="A45" s="20" t="s">
        <v>82</v>
      </c>
      <c r="B45" s="20" t="s">
        <v>15</v>
      </c>
      <c r="C45" s="16">
        <v>19</v>
      </c>
      <c r="D45" s="14">
        <v>41</v>
      </c>
      <c r="E45" s="17" t="s">
        <v>49</v>
      </c>
      <c r="F45" s="17" t="s">
        <v>12</v>
      </c>
      <c r="G45" s="27">
        <v>1</v>
      </c>
      <c r="H45" s="28">
        <f t="shared" si="0"/>
        <v>5500000</v>
      </c>
      <c r="I45" s="28">
        <v>5500000</v>
      </c>
      <c r="J45" s="15" t="s">
        <v>17</v>
      </c>
      <c r="K45" s="29" t="s">
        <v>123</v>
      </c>
    </row>
    <row r="46" spans="1:11" s="6" customFormat="1" ht="15" customHeight="1" x14ac:dyDescent="0.25">
      <c r="A46" s="20" t="s">
        <v>82</v>
      </c>
      <c r="B46" s="20" t="s">
        <v>15</v>
      </c>
      <c r="C46" s="16">
        <v>19</v>
      </c>
      <c r="D46" s="14">
        <v>42</v>
      </c>
      <c r="E46" s="17" t="s">
        <v>50</v>
      </c>
      <c r="F46" s="17" t="s">
        <v>12</v>
      </c>
      <c r="G46" s="27">
        <v>10</v>
      </c>
      <c r="H46" s="28">
        <f t="shared" si="0"/>
        <v>93.557000000000002</v>
      </c>
      <c r="I46" s="28">
        <v>935.57</v>
      </c>
      <c r="J46" s="15" t="s">
        <v>17</v>
      </c>
      <c r="K46" s="29" t="s">
        <v>124</v>
      </c>
    </row>
    <row r="47" spans="1:11" s="6" customFormat="1" ht="15" customHeight="1" x14ac:dyDescent="0.25">
      <c r="A47" s="20" t="s">
        <v>82</v>
      </c>
      <c r="B47" s="20" t="s">
        <v>15</v>
      </c>
      <c r="C47" s="16">
        <v>19</v>
      </c>
      <c r="D47" s="14">
        <v>43</v>
      </c>
      <c r="E47" s="17" t="s">
        <v>51</v>
      </c>
      <c r="F47" s="17" t="s">
        <v>12</v>
      </c>
      <c r="G47" s="27">
        <v>50</v>
      </c>
      <c r="H47" s="28">
        <f t="shared" si="0"/>
        <v>22.264200000000002</v>
      </c>
      <c r="I47" s="28">
        <v>1113.21</v>
      </c>
      <c r="J47" s="15" t="s">
        <v>17</v>
      </c>
      <c r="K47" s="29" t="s">
        <v>125</v>
      </c>
    </row>
    <row r="48" spans="1:11" s="6" customFormat="1" ht="15" customHeight="1" x14ac:dyDescent="0.25">
      <c r="A48" s="20" t="s">
        <v>82</v>
      </c>
      <c r="B48" s="20" t="s">
        <v>15</v>
      </c>
      <c r="C48" s="16">
        <v>19</v>
      </c>
      <c r="D48" s="14">
        <v>44</v>
      </c>
      <c r="E48" s="17" t="s">
        <v>51</v>
      </c>
      <c r="F48" s="17" t="s">
        <v>12</v>
      </c>
      <c r="G48" s="27">
        <v>200</v>
      </c>
      <c r="H48" s="28">
        <f t="shared" si="0"/>
        <v>26.068100000000001</v>
      </c>
      <c r="I48" s="28">
        <v>5213.62</v>
      </c>
      <c r="J48" s="15" t="s">
        <v>17</v>
      </c>
      <c r="K48" s="29" t="s">
        <v>126</v>
      </c>
    </row>
    <row r="49" spans="1:11" s="6" customFormat="1" ht="15" customHeight="1" x14ac:dyDescent="0.25">
      <c r="A49" s="20" t="s">
        <v>82</v>
      </c>
      <c r="B49" s="20" t="s">
        <v>15</v>
      </c>
      <c r="C49" s="16">
        <v>19</v>
      </c>
      <c r="D49" s="14">
        <v>45</v>
      </c>
      <c r="E49" s="17" t="s">
        <v>52</v>
      </c>
      <c r="F49" s="17" t="s">
        <v>12</v>
      </c>
      <c r="G49" s="27">
        <v>3</v>
      </c>
      <c r="H49" s="28">
        <f t="shared" si="0"/>
        <v>12047.449999999999</v>
      </c>
      <c r="I49" s="28">
        <v>36142.35</v>
      </c>
      <c r="J49" s="15" t="s">
        <v>17</v>
      </c>
      <c r="K49" s="29" t="s">
        <v>127</v>
      </c>
    </row>
    <row r="50" spans="1:11" s="6" customFormat="1" ht="15" customHeight="1" x14ac:dyDescent="0.25">
      <c r="A50" s="20" t="s">
        <v>82</v>
      </c>
      <c r="B50" s="20" t="s">
        <v>15</v>
      </c>
      <c r="C50" s="16">
        <v>19</v>
      </c>
      <c r="D50" s="14">
        <v>46</v>
      </c>
      <c r="E50" s="17" t="s">
        <v>53</v>
      </c>
      <c r="F50" s="17" t="s">
        <v>12</v>
      </c>
      <c r="G50" s="27">
        <v>499</v>
      </c>
      <c r="H50" s="28">
        <f t="shared" si="0"/>
        <v>12047.449999999999</v>
      </c>
      <c r="I50" s="28">
        <v>6011677.5499999998</v>
      </c>
      <c r="J50" s="15" t="s">
        <v>17</v>
      </c>
      <c r="K50" s="29" t="s">
        <v>128</v>
      </c>
    </row>
    <row r="51" spans="1:11" s="6" customFormat="1" ht="15" customHeight="1" x14ac:dyDescent="0.25">
      <c r="A51" s="20" t="s">
        <v>82</v>
      </c>
      <c r="B51" s="20" t="s">
        <v>15</v>
      </c>
      <c r="C51" s="16">
        <v>19</v>
      </c>
      <c r="D51" s="14">
        <v>47</v>
      </c>
      <c r="E51" s="17" t="s">
        <v>53</v>
      </c>
      <c r="F51" s="17" t="s">
        <v>12</v>
      </c>
      <c r="G51" s="27">
        <v>302</v>
      </c>
      <c r="H51" s="28">
        <f t="shared" si="0"/>
        <v>12047.449999999999</v>
      </c>
      <c r="I51" s="28">
        <v>3638329.9</v>
      </c>
      <c r="J51" s="15" t="s">
        <v>17</v>
      </c>
      <c r="K51" s="29" t="s">
        <v>129</v>
      </c>
    </row>
    <row r="52" spans="1:11" s="6" customFormat="1" ht="15" customHeight="1" x14ac:dyDescent="0.25">
      <c r="A52" s="20" t="s">
        <v>82</v>
      </c>
      <c r="B52" s="20" t="s">
        <v>15</v>
      </c>
      <c r="C52" s="16">
        <v>19</v>
      </c>
      <c r="D52" s="14">
        <v>48</v>
      </c>
      <c r="E52" s="17" t="s">
        <v>53</v>
      </c>
      <c r="F52" s="17" t="s">
        <v>12</v>
      </c>
      <c r="G52" s="27">
        <v>105</v>
      </c>
      <c r="H52" s="28">
        <f t="shared" si="0"/>
        <v>12047.45</v>
      </c>
      <c r="I52" s="28">
        <v>1264982.25</v>
      </c>
      <c r="J52" s="15" t="s">
        <v>17</v>
      </c>
      <c r="K52" s="29" t="s">
        <v>130</v>
      </c>
    </row>
    <row r="53" spans="1:11" s="6" customFormat="1" ht="15" customHeight="1" x14ac:dyDescent="0.25">
      <c r="A53" s="20" t="s">
        <v>82</v>
      </c>
      <c r="B53" s="20" t="s">
        <v>15</v>
      </c>
      <c r="C53" s="16">
        <v>19</v>
      </c>
      <c r="D53" s="14">
        <v>49</v>
      </c>
      <c r="E53" s="17" t="s">
        <v>54</v>
      </c>
      <c r="F53" s="17" t="s">
        <v>12</v>
      </c>
      <c r="G53" s="27">
        <v>3</v>
      </c>
      <c r="H53" s="28">
        <f t="shared" si="0"/>
        <v>12047.449999999999</v>
      </c>
      <c r="I53" s="28">
        <v>36142.35</v>
      </c>
      <c r="J53" s="15" t="s">
        <v>17</v>
      </c>
      <c r="K53" s="29" t="s">
        <v>131</v>
      </c>
    </row>
    <row r="54" spans="1:11" s="6" customFormat="1" ht="15" customHeight="1" x14ac:dyDescent="0.25">
      <c r="A54" s="20" t="s">
        <v>82</v>
      </c>
      <c r="B54" s="20" t="s">
        <v>15</v>
      </c>
      <c r="C54" s="16">
        <v>19</v>
      </c>
      <c r="D54" s="14">
        <v>50</v>
      </c>
      <c r="E54" s="17" t="s">
        <v>55</v>
      </c>
      <c r="F54" s="17" t="s">
        <v>12</v>
      </c>
      <c r="G54" s="27">
        <v>674</v>
      </c>
      <c r="H54" s="28">
        <f t="shared" si="0"/>
        <v>12047.449999999999</v>
      </c>
      <c r="I54" s="28">
        <v>8119981.2999999998</v>
      </c>
      <c r="J54" s="15" t="s">
        <v>17</v>
      </c>
      <c r="K54" s="29" t="s">
        <v>132</v>
      </c>
    </row>
    <row r="55" spans="1:11" s="6" customFormat="1" ht="15" customHeight="1" x14ac:dyDescent="0.25">
      <c r="A55" s="20" t="s">
        <v>82</v>
      </c>
      <c r="B55" s="20" t="s">
        <v>15</v>
      </c>
      <c r="C55" s="16">
        <v>19</v>
      </c>
      <c r="D55" s="14">
        <v>51</v>
      </c>
      <c r="E55" s="17" t="s">
        <v>55</v>
      </c>
      <c r="F55" s="17" t="s">
        <v>12</v>
      </c>
      <c r="G55" s="27">
        <v>232</v>
      </c>
      <c r="H55" s="28">
        <f t="shared" si="0"/>
        <v>12047.449999999999</v>
      </c>
      <c r="I55" s="28">
        <v>2795008.4</v>
      </c>
      <c r="J55" s="15" t="s">
        <v>17</v>
      </c>
      <c r="K55" s="29" t="s">
        <v>133</v>
      </c>
    </row>
    <row r="56" spans="1:11" s="6" customFormat="1" ht="15" customHeight="1" x14ac:dyDescent="0.25">
      <c r="A56" s="20" t="s">
        <v>82</v>
      </c>
      <c r="B56" s="20" t="s">
        <v>15</v>
      </c>
      <c r="C56" s="16">
        <v>19</v>
      </c>
      <c r="D56" s="14">
        <v>52</v>
      </c>
      <c r="E56" s="17" t="s">
        <v>56</v>
      </c>
      <c r="F56" s="17" t="s">
        <v>12</v>
      </c>
      <c r="G56" s="27">
        <v>50</v>
      </c>
      <c r="H56" s="28">
        <f t="shared" si="0"/>
        <v>10780</v>
      </c>
      <c r="I56" s="28">
        <v>539000</v>
      </c>
      <c r="J56" s="15" t="s">
        <v>17</v>
      </c>
      <c r="K56" s="29" t="s">
        <v>134</v>
      </c>
    </row>
    <row r="57" spans="1:11" s="6" customFormat="1" ht="15" customHeight="1" x14ac:dyDescent="0.25">
      <c r="A57" s="20" t="s">
        <v>82</v>
      </c>
      <c r="B57" s="20" t="s">
        <v>15</v>
      </c>
      <c r="C57" s="16">
        <v>19</v>
      </c>
      <c r="D57" s="14">
        <v>53</v>
      </c>
      <c r="E57" s="17" t="s">
        <v>57</v>
      </c>
      <c r="F57" s="17" t="s">
        <v>12</v>
      </c>
      <c r="G57" s="27">
        <v>100</v>
      </c>
      <c r="H57" s="28">
        <f t="shared" si="0"/>
        <v>29.1739</v>
      </c>
      <c r="I57" s="28">
        <v>2917.39</v>
      </c>
      <c r="J57" s="15" t="s">
        <v>17</v>
      </c>
      <c r="K57" s="29" t="s">
        <v>135</v>
      </c>
    </row>
    <row r="58" spans="1:11" s="6" customFormat="1" ht="15" customHeight="1" x14ac:dyDescent="0.25">
      <c r="A58" s="20" t="s">
        <v>82</v>
      </c>
      <c r="B58" s="20" t="s">
        <v>15</v>
      </c>
      <c r="C58" s="16">
        <v>19</v>
      </c>
      <c r="D58" s="14">
        <v>54</v>
      </c>
      <c r="E58" s="17" t="s">
        <v>57</v>
      </c>
      <c r="F58" s="17" t="s">
        <v>12</v>
      </c>
      <c r="G58" s="27">
        <v>40</v>
      </c>
      <c r="H58" s="28">
        <f t="shared" si="0"/>
        <v>32.968499999999999</v>
      </c>
      <c r="I58" s="28">
        <v>1318.74</v>
      </c>
      <c r="J58" s="15" t="s">
        <v>17</v>
      </c>
      <c r="K58" s="29" t="s">
        <v>136</v>
      </c>
    </row>
    <row r="59" spans="1:11" s="6" customFormat="1" ht="15" customHeight="1" x14ac:dyDescent="0.25">
      <c r="A59" s="20" t="s">
        <v>82</v>
      </c>
      <c r="B59" s="20" t="s">
        <v>15</v>
      </c>
      <c r="C59" s="16">
        <v>19</v>
      </c>
      <c r="D59" s="14">
        <v>55</v>
      </c>
      <c r="E59" s="17" t="s">
        <v>58</v>
      </c>
      <c r="F59" s="17" t="s">
        <v>12</v>
      </c>
      <c r="G59" s="27">
        <v>20</v>
      </c>
      <c r="H59" s="28">
        <f t="shared" si="0"/>
        <v>1428.6264999999999</v>
      </c>
      <c r="I59" s="28">
        <v>28572.53</v>
      </c>
      <c r="J59" s="15" t="s">
        <v>17</v>
      </c>
      <c r="K59" s="29" t="s">
        <v>137</v>
      </c>
    </row>
    <row r="60" spans="1:11" s="6" customFormat="1" ht="15" customHeight="1" x14ac:dyDescent="0.25">
      <c r="A60" s="20" t="s">
        <v>82</v>
      </c>
      <c r="B60" s="20" t="s">
        <v>15</v>
      </c>
      <c r="C60" s="16">
        <v>19</v>
      </c>
      <c r="D60" s="14">
        <v>56</v>
      </c>
      <c r="E60" s="17" t="s">
        <v>59</v>
      </c>
      <c r="F60" s="17" t="s">
        <v>12</v>
      </c>
      <c r="G60" s="27">
        <v>5</v>
      </c>
      <c r="H60" s="28">
        <f t="shared" si="0"/>
        <v>11675.458000000001</v>
      </c>
      <c r="I60" s="28">
        <v>58377.29</v>
      </c>
      <c r="J60" s="15" t="s">
        <v>17</v>
      </c>
      <c r="K60" s="29" t="s">
        <v>138</v>
      </c>
    </row>
    <row r="61" spans="1:11" s="6" customFormat="1" ht="15" customHeight="1" x14ac:dyDescent="0.25">
      <c r="A61" s="20" t="s">
        <v>82</v>
      </c>
      <c r="B61" s="20" t="s">
        <v>15</v>
      </c>
      <c r="C61" s="16">
        <v>19</v>
      </c>
      <c r="D61" s="14">
        <v>57</v>
      </c>
      <c r="E61" s="17" t="s">
        <v>60</v>
      </c>
      <c r="F61" s="17" t="s">
        <v>12</v>
      </c>
      <c r="G61" s="27">
        <v>4</v>
      </c>
      <c r="H61" s="28">
        <f t="shared" si="0"/>
        <v>1421.2674999999999</v>
      </c>
      <c r="I61" s="28">
        <v>5685.07</v>
      </c>
      <c r="J61" s="15" t="s">
        <v>17</v>
      </c>
      <c r="K61" s="29" t="s">
        <v>139</v>
      </c>
    </row>
    <row r="62" spans="1:11" s="6" customFormat="1" ht="15" customHeight="1" x14ac:dyDescent="0.25">
      <c r="A62" s="20" t="s">
        <v>82</v>
      </c>
      <c r="B62" s="20" t="s">
        <v>15</v>
      </c>
      <c r="C62" s="16">
        <v>19</v>
      </c>
      <c r="D62" s="14">
        <v>58</v>
      </c>
      <c r="E62" s="17" t="s">
        <v>61</v>
      </c>
      <c r="F62" s="17" t="s">
        <v>12</v>
      </c>
      <c r="G62" s="27">
        <v>4</v>
      </c>
      <c r="H62" s="28">
        <f t="shared" si="0"/>
        <v>1421.2674999999999</v>
      </c>
      <c r="I62" s="28">
        <v>5685.07</v>
      </c>
      <c r="J62" s="15" t="s">
        <v>17</v>
      </c>
      <c r="K62" s="29" t="s">
        <v>140</v>
      </c>
    </row>
    <row r="63" spans="1:11" s="6" customFormat="1" ht="15" customHeight="1" x14ac:dyDescent="0.25">
      <c r="A63" s="20" t="s">
        <v>82</v>
      </c>
      <c r="B63" s="20" t="s">
        <v>15</v>
      </c>
      <c r="C63" s="16">
        <v>19</v>
      </c>
      <c r="D63" s="14">
        <v>59</v>
      </c>
      <c r="E63" s="17" t="s">
        <v>62</v>
      </c>
      <c r="F63" s="17" t="s">
        <v>12</v>
      </c>
      <c r="G63" s="27">
        <v>2</v>
      </c>
      <c r="H63" s="28">
        <f t="shared" si="0"/>
        <v>462.83499999999998</v>
      </c>
      <c r="I63" s="28">
        <v>925.67</v>
      </c>
      <c r="J63" s="15" t="s">
        <v>17</v>
      </c>
      <c r="K63" s="29" t="s">
        <v>141</v>
      </c>
    </row>
    <row r="64" spans="1:11" s="6" customFormat="1" ht="15" customHeight="1" x14ac:dyDescent="0.25">
      <c r="A64" s="20" t="s">
        <v>82</v>
      </c>
      <c r="B64" s="20" t="s">
        <v>15</v>
      </c>
      <c r="C64" s="16">
        <v>19</v>
      </c>
      <c r="D64" s="14">
        <v>60</v>
      </c>
      <c r="E64" s="17" t="s">
        <v>63</v>
      </c>
      <c r="F64" s="17" t="s">
        <v>12</v>
      </c>
      <c r="G64" s="27">
        <v>100</v>
      </c>
      <c r="H64" s="28">
        <f t="shared" si="0"/>
        <v>44.528599999999997</v>
      </c>
      <c r="I64" s="28">
        <v>4452.8599999999997</v>
      </c>
      <c r="J64" s="15" t="s">
        <v>17</v>
      </c>
      <c r="K64" s="29" t="s">
        <v>142</v>
      </c>
    </row>
    <row r="65" spans="1:11" s="6" customFormat="1" ht="15" customHeight="1" x14ac:dyDescent="0.25">
      <c r="A65" s="20" t="s">
        <v>82</v>
      </c>
      <c r="B65" s="20" t="s">
        <v>15</v>
      </c>
      <c r="C65" s="16">
        <v>19</v>
      </c>
      <c r="D65" s="14">
        <v>61</v>
      </c>
      <c r="E65" s="17" t="s">
        <v>63</v>
      </c>
      <c r="F65" s="17" t="s">
        <v>12</v>
      </c>
      <c r="G65" s="27">
        <v>50</v>
      </c>
      <c r="H65" s="28">
        <f t="shared" si="0"/>
        <v>49.836000000000006</v>
      </c>
      <c r="I65" s="28">
        <v>2491.8000000000002</v>
      </c>
      <c r="J65" s="15" t="s">
        <v>17</v>
      </c>
      <c r="K65" s="29" t="s">
        <v>143</v>
      </c>
    </row>
    <row r="66" spans="1:11" s="6" customFormat="1" ht="15" customHeight="1" x14ac:dyDescent="0.25">
      <c r="A66" s="20" t="s">
        <v>82</v>
      </c>
      <c r="B66" s="20" t="s">
        <v>15</v>
      </c>
      <c r="C66" s="16">
        <v>19</v>
      </c>
      <c r="D66" s="14">
        <v>62</v>
      </c>
      <c r="E66" s="17" t="s">
        <v>64</v>
      </c>
      <c r="F66" s="17" t="s">
        <v>12</v>
      </c>
      <c r="G66" s="27">
        <v>1</v>
      </c>
      <c r="H66" s="28">
        <f t="shared" si="0"/>
        <v>39138.519999999997</v>
      </c>
      <c r="I66" s="28">
        <v>39138.519999999997</v>
      </c>
      <c r="J66" s="15" t="s">
        <v>17</v>
      </c>
      <c r="K66" s="29" t="s">
        <v>144</v>
      </c>
    </row>
    <row r="67" spans="1:11" s="6" customFormat="1" ht="15" customHeight="1" x14ac:dyDescent="0.25">
      <c r="A67" s="20" t="s">
        <v>82</v>
      </c>
      <c r="B67" s="20" t="s">
        <v>15</v>
      </c>
      <c r="C67" s="16">
        <v>19</v>
      </c>
      <c r="D67" s="14">
        <v>63</v>
      </c>
      <c r="E67" s="17" t="s">
        <v>65</v>
      </c>
      <c r="F67" s="17" t="s">
        <v>12</v>
      </c>
      <c r="G67" s="27">
        <v>1</v>
      </c>
      <c r="H67" s="28">
        <f t="shared" si="0"/>
        <v>750</v>
      </c>
      <c r="I67" s="28">
        <v>750</v>
      </c>
      <c r="J67" s="15" t="s">
        <v>17</v>
      </c>
      <c r="K67" s="29" t="s">
        <v>145</v>
      </c>
    </row>
    <row r="68" spans="1:11" s="6" customFormat="1" ht="15" customHeight="1" x14ac:dyDescent="0.25">
      <c r="A68" s="20" t="s">
        <v>82</v>
      </c>
      <c r="B68" s="20" t="s">
        <v>15</v>
      </c>
      <c r="C68" s="16">
        <v>19</v>
      </c>
      <c r="D68" s="14">
        <v>64</v>
      </c>
      <c r="E68" s="17" t="s">
        <v>66</v>
      </c>
      <c r="F68" s="17" t="s">
        <v>12</v>
      </c>
      <c r="G68" s="27">
        <v>10</v>
      </c>
      <c r="H68" s="28">
        <f t="shared" si="0"/>
        <v>330.28800000000001</v>
      </c>
      <c r="I68" s="28">
        <v>3302.88</v>
      </c>
      <c r="J68" s="15" t="s">
        <v>17</v>
      </c>
      <c r="K68" s="29" t="s">
        <v>146</v>
      </c>
    </row>
    <row r="69" spans="1:11" s="6" customFormat="1" ht="15" customHeight="1" x14ac:dyDescent="0.25">
      <c r="A69" s="20" t="s">
        <v>82</v>
      </c>
      <c r="B69" s="20" t="s">
        <v>15</v>
      </c>
      <c r="C69" s="16">
        <v>19</v>
      </c>
      <c r="D69" s="14">
        <v>65</v>
      </c>
      <c r="E69" s="17" t="s">
        <v>66</v>
      </c>
      <c r="F69" s="17" t="s">
        <v>12</v>
      </c>
      <c r="G69" s="27">
        <v>10</v>
      </c>
      <c r="H69" s="28">
        <f t="shared" si="0"/>
        <v>731.65100000000007</v>
      </c>
      <c r="I69" s="28">
        <v>7316.51</v>
      </c>
      <c r="J69" s="15" t="s">
        <v>17</v>
      </c>
      <c r="K69" s="29" t="s">
        <v>147</v>
      </c>
    </row>
    <row r="70" spans="1:11" s="6" customFormat="1" ht="15" customHeight="1" x14ac:dyDescent="0.25">
      <c r="A70" s="20" t="s">
        <v>82</v>
      </c>
      <c r="B70" s="20" t="s">
        <v>15</v>
      </c>
      <c r="C70" s="16">
        <v>19</v>
      </c>
      <c r="D70" s="14">
        <v>66</v>
      </c>
      <c r="E70" s="17" t="s">
        <v>67</v>
      </c>
      <c r="F70" s="17" t="s">
        <v>16</v>
      </c>
      <c r="G70" s="27">
        <v>30</v>
      </c>
      <c r="H70" s="28">
        <f t="shared" ref="H70:H87" si="1">I70/G70</f>
        <v>218.77633333333333</v>
      </c>
      <c r="I70" s="28">
        <v>6563.29</v>
      </c>
      <c r="J70" s="15" t="s">
        <v>17</v>
      </c>
      <c r="K70" s="29" t="s">
        <v>148</v>
      </c>
    </row>
    <row r="71" spans="1:11" s="6" customFormat="1" ht="15" customHeight="1" x14ac:dyDescent="0.25">
      <c r="A71" s="20" t="s">
        <v>82</v>
      </c>
      <c r="B71" s="20" t="s">
        <v>15</v>
      </c>
      <c r="C71" s="16">
        <v>19</v>
      </c>
      <c r="D71" s="14">
        <v>67</v>
      </c>
      <c r="E71" s="17" t="s">
        <v>67</v>
      </c>
      <c r="F71" s="17" t="s">
        <v>16</v>
      </c>
      <c r="G71" s="27">
        <v>30</v>
      </c>
      <c r="H71" s="28">
        <f t="shared" si="1"/>
        <v>490.58266666666663</v>
      </c>
      <c r="I71" s="28">
        <v>14717.48</v>
      </c>
      <c r="J71" s="15" t="s">
        <v>17</v>
      </c>
      <c r="K71" s="29" t="s">
        <v>149</v>
      </c>
    </row>
    <row r="72" spans="1:11" s="6" customFormat="1" ht="15" customHeight="1" x14ac:dyDescent="0.25">
      <c r="A72" s="20" t="s">
        <v>82</v>
      </c>
      <c r="B72" s="20" t="s">
        <v>15</v>
      </c>
      <c r="C72" s="16">
        <v>19</v>
      </c>
      <c r="D72" s="14">
        <v>68</v>
      </c>
      <c r="E72" s="17" t="s">
        <v>68</v>
      </c>
      <c r="F72" s="17" t="s">
        <v>12</v>
      </c>
      <c r="G72" s="27">
        <v>1</v>
      </c>
      <c r="H72" s="28">
        <f t="shared" si="1"/>
        <v>399500</v>
      </c>
      <c r="I72" s="28">
        <v>399500</v>
      </c>
      <c r="J72" s="15" t="s">
        <v>17</v>
      </c>
      <c r="K72" s="29" t="s">
        <v>150</v>
      </c>
    </row>
    <row r="73" spans="1:11" s="6" customFormat="1" ht="15" customHeight="1" x14ac:dyDescent="0.25">
      <c r="A73" s="20" t="s">
        <v>82</v>
      </c>
      <c r="B73" s="20" t="s">
        <v>15</v>
      </c>
      <c r="C73" s="16">
        <v>19</v>
      </c>
      <c r="D73" s="14">
        <v>69</v>
      </c>
      <c r="E73" s="17" t="s">
        <v>68</v>
      </c>
      <c r="F73" s="17" t="s">
        <v>12</v>
      </c>
      <c r="G73" s="27">
        <v>1</v>
      </c>
      <c r="H73" s="28">
        <f t="shared" si="1"/>
        <v>399500</v>
      </c>
      <c r="I73" s="28">
        <v>399500</v>
      </c>
      <c r="J73" s="15" t="s">
        <v>17</v>
      </c>
      <c r="K73" s="29" t="s">
        <v>151</v>
      </c>
    </row>
    <row r="74" spans="1:11" s="6" customFormat="1" ht="15" customHeight="1" x14ac:dyDescent="0.25">
      <c r="A74" s="20" t="s">
        <v>82</v>
      </c>
      <c r="B74" s="20" t="s">
        <v>15</v>
      </c>
      <c r="C74" s="16">
        <v>19</v>
      </c>
      <c r="D74" s="14">
        <v>70</v>
      </c>
      <c r="E74" s="17" t="s">
        <v>69</v>
      </c>
      <c r="F74" s="17" t="s">
        <v>12</v>
      </c>
      <c r="G74" s="27">
        <v>1</v>
      </c>
      <c r="H74" s="28">
        <f t="shared" si="1"/>
        <v>595500</v>
      </c>
      <c r="I74" s="28">
        <v>595500</v>
      </c>
      <c r="J74" s="15" t="s">
        <v>17</v>
      </c>
      <c r="K74" s="29" t="s">
        <v>152</v>
      </c>
    </row>
    <row r="75" spans="1:11" s="6" customFormat="1" ht="15" customHeight="1" x14ac:dyDescent="0.25">
      <c r="A75" s="20" t="s">
        <v>82</v>
      </c>
      <c r="B75" s="20" t="s">
        <v>15</v>
      </c>
      <c r="C75" s="16">
        <v>19</v>
      </c>
      <c r="D75" s="14">
        <v>71</v>
      </c>
      <c r="E75" s="17" t="s">
        <v>70</v>
      </c>
      <c r="F75" s="17" t="s">
        <v>12</v>
      </c>
      <c r="G75" s="27">
        <v>1</v>
      </c>
      <c r="H75" s="28">
        <f t="shared" si="1"/>
        <v>2518.4699999999998</v>
      </c>
      <c r="I75" s="28">
        <v>2518.4699999999998</v>
      </c>
      <c r="J75" s="15" t="s">
        <v>17</v>
      </c>
      <c r="K75" s="29" t="s">
        <v>153</v>
      </c>
    </row>
    <row r="76" spans="1:11" s="6" customFormat="1" ht="15" customHeight="1" x14ac:dyDescent="0.25">
      <c r="A76" s="20" t="s">
        <v>82</v>
      </c>
      <c r="B76" s="20" t="s">
        <v>15</v>
      </c>
      <c r="C76" s="16">
        <v>19</v>
      </c>
      <c r="D76" s="14">
        <v>72</v>
      </c>
      <c r="E76" s="17" t="s">
        <v>71</v>
      </c>
      <c r="F76" s="17" t="s">
        <v>12</v>
      </c>
      <c r="G76" s="27">
        <v>1</v>
      </c>
      <c r="H76" s="28">
        <f t="shared" si="1"/>
        <v>843700</v>
      </c>
      <c r="I76" s="28">
        <v>843700</v>
      </c>
      <c r="J76" s="15" t="s">
        <v>17</v>
      </c>
      <c r="K76" s="29" t="s">
        <v>154</v>
      </c>
    </row>
    <row r="77" spans="1:11" s="6" customFormat="1" ht="15" customHeight="1" x14ac:dyDescent="0.25">
      <c r="A77" s="20" t="s">
        <v>82</v>
      </c>
      <c r="B77" s="20" t="s">
        <v>15</v>
      </c>
      <c r="C77" s="16">
        <v>19</v>
      </c>
      <c r="D77" s="14">
        <v>73</v>
      </c>
      <c r="E77" s="17" t="s">
        <v>72</v>
      </c>
      <c r="F77" s="17" t="s">
        <v>12</v>
      </c>
      <c r="G77" s="27">
        <v>337</v>
      </c>
      <c r="H77" s="28">
        <f t="shared" si="1"/>
        <v>7555.92</v>
      </c>
      <c r="I77" s="28">
        <v>2546345.04</v>
      </c>
      <c r="J77" s="15" t="s">
        <v>17</v>
      </c>
      <c r="K77" s="29" t="s">
        <v>155</v>
      </c>
    </row>
    <row r="78" spans="1:11" s="6" customFormat="1" ht="15" customHeight="1" x14ac:dyDescent="0.25">
      <c r="A78" s="20" t="s">
        <v>82</v>
      </c>
      <c r="B78" s="20" t="s">
        <v>15</v>
      </c>
      <c r="C78" s="16">
        <v>19</v>
      </c>
      <c r="D78" s="14">
        <v>74</v>
      </c>
      <c r="E78" s="17" t="s">
        <v>73</v>
      </c>
      <c r="F78" s="17" t="s">
        <v>12</v>
      </c>
      <c r="G78" s="27">
        <v>149</v>
      </c>
      <c r="H78" s="28">
        <f t="shared" si="1"/>
        <v>4563.3599999999997</v>
      </c>
      <c r="I78" s="28">
        <v>679940.64</v>
      </c>
      <c r="J78" s="15" t="s">
        <v>17</v>
      </c>
      <c r="K78" s="29" t="s">
        <v>156</v>
      </c>
    </row>
    <row r="79" spans="1:11" s="6" customFormat="1" ht="15" customHeight="1" x14ac:dyDescent="0.25">
      <c r="A79" s="20" t="s">
        <v>82</v>
      </c>
      <c r="B79" s="20" t="s">
        <v>15</v>
      </c>
      <c r="C79" s="16">
        <v>19</v>
      </c>
      <c r="D79" s="14">
        <v>75</v>
      </c>
      <c r="E79" s="17" t="s">
        <v>74</v>
      </c>
      <c r="F79" s="17" t="s">
        <v>12</v>
      </c>
      <c r="G79" s="27">
        <v>116</v>
      </c>
      <c r="H79" s="28">
        <f t="shared" si="1"/>
        <v>792.37</v>
      </c>
      <c r="I79" s="28">
        <v>91914.92</v>
      </c>
      <c r="J79" s="15" t="s">
        <v>17</v>
      </c>
      <c r="K79" s="29" t="s">
        <v>157</v>
      </c>
    </row>
    <row r="80" spans="1:11" s="6" customFormat="1" ht="15" customHeight="1" x14ac:dyDescent="0.25">
      <c r="A80" s="20" t="s">
        <v>82</v>
      </c>
      <c r="B80" s="20" t="s">
        <v>15</v>
      </c>
      <c r="C80" s="16">
        <v>19</v>
      </c>
      <c r="D80" s="14">
        <v>76</v>
      </c>
      <c r="E80" s="17" t="s">
        <v>75</v>
      </c>
      <c r="F80" s="17" t="s">
        <v>12</v>
      </c>
      <c r="G80" s="27">
        <v>1</v>
      </c>
      <c r="H80" s="28">
        <f t="shared" si="1"/>
        <v>11008.97</v>
      </c>
      <c r="I80" s="28">
        <v>11008.97</v>
      </c>
      <c r="J80" s="15" t="s">
        <v>17</v>
      </c>
      <c r="K80" s="29" t="s">
        <v>158</v>
      </c>
    </row>
    <row r="81" spans="1:11" s="6" customFormat="1" ht="15" customHeight="1" x14ac:dyDescent="0.25">
      <c r="A81" s="20" t="s">
        <v>82</v>
      </c>
      <c r="B81" s="20" t="s">
        <v>15</v>
      </c>
      <c r="C81" s="16">
        <v>19</v>
      </c>
      <c r="D81" s="14">
        <v>77</v>
      </c>
      <c r="E81" s="17" t="s">
        <v>76</v>
      </c>
      <c r="F81" s="17" t="s">
        <v>12</v>
      </c>
      <c r="G81" s="27">
        <v>1</v>
      </c>
      <c r="H81" s="28">
        <f t="shared" si="1"/>
        <v>3177.97</v>
      </c>
      <c r="I81" s="28">
        <v>3177.97</v>
      </c>
      <c r="J81" s="15" t="s">
        <v>17</v>
      </c>
      <c r="K81" s="29" t="s">
        <v>159</v>
      </c>
    </row>
    <row r="82" spans="1:11" s="6" customFormat="1" ht="15" customHeight="1" x14ac:dyDescent="0.25">
      <c r="A82" s="20" t="s">
        <v>82</v>
      </c>
      <c r="B82" s="20" t="s">
        <v>15</v>
      </c>
      <c r="C82" s="16">
        <v>19</v>
      </c>
      <c r="D82" s="14">
        <v>78</v>
      </c>
      <c r="E82" s="17" t="s">
        <v>76</v>
      </c>
      <c r="F82" s="17" t="s">
        <v>12</v>
      </c>
      <c r="G82" s="27">
        <v>1</v>
      </c>
      <c r="H82" s="28">
        <f t="shared" si="1"/>
        <v>6405.4</v>
      </c>
      <c r="I82" s="28">
        <v>6405.4</v>
      </c>
      <c r="J82" s="15" t="s">
        <v>17</v>
      </c>
      <c r="K82" s="29" t="s">
        <v>160</v>
      </c>
    </row>
    <row r="83" spans="1:11" s="6" customFormat="1" ht="15" customHeight="1" x14ac:dyDescent="0.25">
      <c r="A83" s="20" t="s">
        <v>82</v>
      </c>
      <c r="B83" s="20" t="s">
        <v>15</v>
      </c>
      <c r="C83" s="16">
        <v>19</v>
      </c>
      <c r="D83" s="14">
        <v>79</v>
      </c>
      <c r="E83" s="17" t="s">
        <v>77</v>
      </c>
      <c r="F83" s="17" t="s">
        <v>12</v>
      </c>
      <c r="G83" s="27">
        <v>27</v>
      </c>
      <c r="H83" s="28">
        <f t="shared" si="1"/>
        <v>19.93</v>
      </c>
      <c r="I83" s="28">
        <v>538.11</v>
      </c>
      <c r="J83" s="15" t="s">
        <v>17</v>
      </c>
      <c r="K83" s="29" t="s">
        <v>161</v>
      </c>
    </row>
    <row r="84" spans="1:11" s="6" customFormat="1" ht="15" customHeight="1" x14ac:dyDescent="0.25">
      <c r="A84" s="20" t="s">
        <v>82</v>
      </c>
      <c r="B84" s="20" t="s">
        <v>15</v>
      </c>
      <c r="C84" s="16">
        <v>19</v>
      </c>
      <c r="D84" s="14">
        <v>80</v>
      </c>
      <c r="E84" s="17" t="s">
        <v>78</v>
      </c>
      <c r="F84" s="17" t="s">
        <v>12</v>
      </c>
      <c r="G84" s="27">
        <v>4</v>
      </c>
      <c r="H84" s="28">
        <f t="shared" si="1"/>
        <v>35</v>
      </c>
      <c r="I84" s="28">
        <v>140</v>
      </c>
      <c r="J84" s="15" t="s">
        <v>17</v>
      </c>
      <c r="K84" s="29" t="s">
        <v>162</v>
      </c>
    </row>
    <row r="85" spans="1:11" s="6" customFormat="1" ht="15" customHeight="1" x14ac:dyDescent="0.25">
      <c r="A85" s="20" t="s">
        <v>82</v>
      </c>
      <c r="B85" s="20" t="s">
        <v>15</v>
      </c>
      <c r="C85" s="16">
        <v>19</v>
      </c>
      <c r="D85" s="14">
        <v>81</v>
      </c>
      <c r="E85" s="17" t="s">
        <v>79</v>
      </c>
      <c r="F85" s="17" t="s">
        <v>12</v>
      </c>
      <c r="G85" s="27">
        <v>2</v>
      </c>
      <c r="H85" s="28">
        <f t="shared" si="1"/>
        <v>410000</v>
      </c>
      <c r="I85" s="28">
        <v>820000</v>
      </c>
      <c r="J85" s="15" t="s">
        <v>17</v>
      </c>
      <c r="K85" s="29" t="s">
        <v>163</v>
      </c>
    </row>
    <row r="86" spans="1:11" s="6" customFormat="1" ht="15" customHeight="1" x14ac:dyDescent="0.25">
      <c r="A86" s="20" t="s">
        <v>82</v>
      </c>
      <c r="B86" s="20" t="s">
        <v>15</v>
      </c>
      <c r="C86" s="16">
        <v>19</v>
      </c>
      <c r="D86" s="14">
        <v>82</v>
      </c>
      <c r="E86" s="17" t="s">
        <v>80</v>
      </c>
      <c r="F86" s="17" t="s">
        <v>13</v>
      </c>
      <c r="G86" s="27">
        <v>1</v>
      </c>
      <c r="H86" s="28">
        <f t="shared" si="1"/>
        <v>28101025.329999998</v>
      </c>
      <c r="I86" s="28">
        <v>28101025.329999998</v>
      </c>
      <c r="J86" s="15" t="s">
        <v>17</v>
      </c>
      <c r="K86" s="29" t="s">
        <v>164</v>
      </c>
    </row>
    <row r="87" spans="1:11" s="6" customFormat="1" ht="15" customHeight="1" x14ac:dyDescent="0.25">
      <c r="A87" s="20" t="s">
        <v>82</v>
      </c>
      <c r="B87" s="20" t="s">
        <v>15</v>
      </c>
      <c r="C87" s="16">
        <v>19</v>
      </c>
      <c r="D87" s="14">
        <v>83</v>
      </c>
      <c r="E87" s="17" t="s">
        <v>81</v>
      </c>
      <c r="F87" s="17" t="s">
        <v>12</v>
      </c>
      <c r="G87" s="27">
        <v>98</v>
      </c>
      <c r="H87" s="28">
        <f t="shared" si="1"/>
        <v>1400</v>
      </c>
      <c r="I87" s="28">
        <v>137200</v>
      </c>
      <c r="J87" s="15" t="s">
        <v>17</v>
      </c>
      <c r="K87" s="29" t="s">
        <v>165</v>
      </c>
    </row>
  </sheetData>
  <autoFilter ref="A4:J87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Валиева Гузалия Маликовна</cp:lastModifiedBy>
  <cp:lastPrinted>2022-05-13T08:07:29Z</cp:lastPrinted>
  <dcterms:created xsi:type="dcterms:W3CDTF">2013-11-05T10:11:43Z</dcterms:created>
  <dcterms:modified xsi:type="dcterms:W3CDTF">2024-07-26T04:55:37Z</dcterms:modified>
</cp:coreProperties>
</file>