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M17" i="1" l="1"/>
  <c r="M5" i="1"/>
  <c r="K32" i="1" l="1"/>
  <c r="K26" i="1" l="1"/>
</calcChain>
</file>

<file path=xl/sharedStrings.xml><?xml version="1.0" encoding="utf-8"?>
<sst xmlns="http://schemas.openxmlformats.org/spreadsheetml/2006/main" count="43" uniqueCount="41">
  <si>
    <t>19FE1FB4-CB97-4F03-8416-E94F392A4DB0</t>
  </si>
  <si>
    <t>E3D4BFAC-8519-40CF-80B1-CD3981A769C8</t>
  </si>
  <si>
    <t>Разделительная ведомость материалов поставки Заказчика/Подрядчика</t>
  </si>
  <si>
    <t>Заказчик</t>
  </si>
  <si>
    <t>№ п/п</t>
  </si>
  <si>
    <t>Наименование объекта</t>
  </si>
  <si>
    <t>№ ЛСР</t>
  </si>
  <si>
    <t>Шифр ресурсов | Код ФСНБ1</t>
  </si>
  <si>
    <t>Наименование материалов | Наименование материала/оборудования</t>
  </si>
  <si>
    <t>Ед. изм.</t>
  </si>
  <si>
    <t>Количество</t>
  </si>
  <si>
    <t>Поставщик</t>
  </si>
  <si>
    <t>Подрядчик</t>
  </si>
  <si>
    <t>Цена за ед.</t>
  </si>
  <si>
    <t>Сумма, руб</t>
  </si>
  <si>
    <t>object_code</t>
  </si>
  <si>
    <t>C10</t>
  </si>
  <si>
    <t>C67</t>
  </si>
  <si>
    <t>C11</t>
  </si>
  <si>
    <t>C12</t>
  </si>
  <si>
    <t>C13</t>
  </si>
  <si>
    <t>C14</t>
  </si>
  <si>
    <t>C15</t>
  </si>
  <si>
    <t>C16</t>
  </si>
  <si>
    <t>C62</t>
  </si>
  <si>
    <t>C63</t>
  </si>
  <si>
    <t>C32</t>
  </si>
  <si>
    <t>C57</t>
  </si>
  <si>
    <t>Раздел I: МТР, приобретаемые Подрядчиком самостоятельно</t>
  </si>
  <si>
    <t>cont_materials</t>
  </si>
  <si>
    <t>Раздел. Материалы поставки Подрядчика</t>
  </si>
  <si>
    <t>cont_other_materials</t>
  </si>
  <si>
    <t>Вспомогательные материалы</t>
  </si>
  <si>
    <t>Итого (Материалы поставки Заказчика)</t>
  </si>
  <si>
    <t>cust_metal</t>
  </si>
  <si>
    <t>Раздел. Металлоконструкции поставки Заказчика</t>
  </si>
  <si>
    <t>Итого (Металлоконструкции поставки Заказчика)</t>
  </si>
  <si>
    <t>cust_equipment</t>
  </si>
  <si>
    <t>Раздел. Оборудование поставки Заказчика</t>
  </si>
  <si>
    <t>Подрядчик:</t>
  </si>
  <si>
    <t>Заказчик: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</si>
</sst>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6"/>
      <color theme="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164" fontId="13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4" fontId="7" fillId="0" borderId="0" xfId="0" applyNumberFormat="1" applyFont="1" applyAlignment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 indent="1"/>
      <protection locked="0"/>
    </xf>
    <xf numFmtId="49" fontId="10" fillId="0" borderId="0" xfId="0" applyNumberFormat="1" applyFont="1" applyAlignment="1" applyProtection="1">
      <alignment horizontal="left" indent="1"/>
      <protection locked="0"/>
    </xf>
    <xf numFmtId="4" fontId="10" fillId="0" borderId="0" xfId="0" applyNumberFormat="1" applyFont="1" applyProtection="1">
      <protection locked="0"/>
    </xf>
    <xf numFmtId="0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left" indent="1"/>
      <protection locked="0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2" xfId="1" applyFont="1" applyFill="1" applyBorder="1" applyAlignment="1" applyProtection="1">
      <alignment horizontal="center" vertical="center" wrapText="1"/>
      <protection locked="0"/>
    </xf>
    <xf numFmtId="4" fontId="12" fillId="2" borderId="3" xfId="2" applyNumberFormat="1" applyFont="1" applyFill="1" applyBorder="1" applyAlignment="1" applyProtection="1">
      <alignment horizontal="center" vertical="center" wrapText="1"/>
      <protection locked="0"/>
    </xf>
    <xf numFmtId="4" fontId="12" fillId="2" borderId="4" xfId="2" applyNumberFormat="1" applyFont="1" applyFill="1" applyBorder="1" applyAlignment="1" applyProtection="1">
      <alignment horizontal="center" vertical="center" wrapText="1"/>
      <protection locked="0"/>
    </xf>
    <xf numFmtId="4" fontId="12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0" fontId="10" fillId="2" borderId="7" xfId="1" applyFont="1" applyFill="1" applyBorder="1" applyAlignment="1" applyProtection="1">
      <alignment horizontal="center" vertical="center" wrapText="1"/>
      <protection locked="0"/>
    </xf>
    <xf numFmtId="0" fontId="10" fillId="2" borderId="8" xfId="1" applyFont="1" applyFill="1" applyBorder="1" applyAlignment="1" applyProtection="1">
      <alignment horizontal="center" vertical="center" wrapText="1"/>
      <protection locked="0"/>
    </xf>
    <xf numFmtId="0" fontId="10" fillId="2" borderId="8" xfId="1" applyFont="1" applyFill="1" applyBorder="1" applyAlignment="1" applyProtection="1">
      <alignment horizontal="center" vertical="center" wrapText="1"/>
      <protection locked="0"/>
    </xf>
    <xf numFmtId="4" fontId="12" fillId="2" borderId="9" xfId="2" applyNumberFormat="1" applyFont="1" applyFill="1" applyBorder="1" applyAlignment="1" applyProtection="1">
      <alignment horizontal="center" vertical="center" wrapText="1"/>
      <protection locked="0"/>
    </xf>
    <xf numFmtId="4" fontId="12" fillId="2" borderId="9" xfId="3" applyNumberFormat="1" applyFont="1" applyFill="1" applyBorder="1" applyAlignment="1" applyProtection="1">
      <alignment horizontal="center" vertical="center" wrapText="1"/>
      <protection locked="0"/>
    </xf>
    <xf numFmtId="1" fontId="10" fillId="2" borderId="9" xfId="1" applyNumberFormat="1" applyFont="1" applyFill="1" applyBorder="1" applyAlignment="1" applyProtection="1">
      <alignment horizontal="center" vertical="center"/>
      <protection locked="0"/>
    </xf>
    <xf numFmtId="4" fontId="10" fillId="2" borderId="9" xfId="1" applyNumberFormat="1" applyFont="1" applyFill="1" applyBorder="1" applyAlignment="1" applyProtection="1">
      <alignment horizontal="center" vertical="center"/>
      <protection locked="0"/>
    </xf>
    <xf numFmtId="1" fontId="10" fillId="3" borderId="3" xfId="1" applyNumberFormat="1" applyFont="1" applyFill="1" applyBorder="1" applyAlignment="1" applyProtection="1">
      <alignment horizontal="left" vertical="center" indent="2"/>
      <protection locked="0"/>
    </xf>
    <xf numFmtId="1" fontId="10" fillId="3" borderId="4" xfId="1" applyNumberFormat="1" applyFont="1" applyFill="1" applyBorder="1" applyAlignment="1" applyProtection="1">
      <alignment horizontal="left" vertical="center" indent="2"/>
      <protection locked="0"/>
    </xf>
    <xf numFmtId="1" fontId="10" fillId="3" borderId="5" xfId="1" applyNumberFormat="1" applyFont="1" applyFill="1" applyBorder="1" applyAlignment="1" applyProtection="1">
      <alignment horizontal="left" vertical="center" indent="2"/>
      <protection locked="0"/>
    </xf>
    <xf numFmtId="1" fontId="10" fillId="3" borderId="9" xfId="1" applyNumberFormat="1" applyFont="1" applyFill="1" applyBorder="1" applyAlignment="1" applyProtection="1">
      <alignment horizontal="center" vertical="center"/>
      <protection locked="0"/>
    </xf>
    <xf numFmtId="1" fontId="10" fillId="3" borderId="9" xfId="1" applyNumberFormat="1" applyFont="1" applyFill="1" applyBorder="1" applyAlignment="1" applyProtection="1">
      <alignment horizontal="center" vertical="center"/>
      <protection locked="0"/>
    </xf>
    <xf numFmtId="4" fontId="10" fillId="3" borderId="9" xfId="1" applyNumberFormat="1" applyFont="1" applyFill="1" applyBorder="1" applyAlignment="1" applyProtection="1">
      <alignment vertical="center"/>
      <protection locked="0"/>
    </xf>
    <xf numFmtId="1" fontId="10" fillId="3" borderId="9" xfId="1" applyNumberFormat="1" applyFont="1" applyFill="1" applyBorder="1" applyAlignment="1" applyProtection="1">
      <alignment horizontal="left" vertical="center" indent="2"/>
      <protection locked="0"/>
    </xf>
    <xf numFmtId="1" fontId="10" fillId="3" borderId="9" xfId="1" applyNumberFormat="1" applyFont="1" applyFill="1" applyBorder="1" applyAlignment="1" applyProtection="1">
      <alignment horizontal="left" vertical="center" indent="2"/>
      <protection locked="0"/>
    </xf>
    <xf numFmtId="1" fontId="10" fillId="0" borderId="9" xfId="1" applyNumberFormat="1" applyFont="1" applyFill="1" applyBorder="1" applyAlignment="1" applyProtection="1">
      <alignment horizontal="left" vertical="center"/>
      <protection locked="0"/>
    </xf>
    <xf numFmtId="1" fontId="10" fillId="0" borderId="9" xfId="1" applyNumberFormat="1" applyFont="1" applyFill="1" applyBorder="1" applyAlignment="1" applyProtection="1">
      <alignment horizontal="left" vertical="center" wrapText="1"/>
      <protection locked="0"/>
    </xf>
    <xf numFmtId="1" fontId="10" fillId="0" borderId="9" xfId="1" applyNumberFormat="1" applyFont="1" applyFill="1" applyBorder="1" applyAlignment="1" applyProtection="1">
      <alignment horizontal="center" vertical="center"/>
      <protection locked="0"/>
    </xf>
    <xf numFmtId="165" fontId="10" fillId="0" borderId="9" xfId="1" applyNumberFormat="1" applyFont="1" applyFill="1" applyBorder="1" applyAlignment="1" applyProtection="1">
      <alignment horizontal="center" vertical="center"/>
      <protection locked="0"/>
    </xf>
    <xf numFmtId="4" fontId="10" fillId="0" borderId="9" xfId="1" applyNumberFormat="1" applyFont="1" applyFill="1" applyBorder="1" applyAlignment="1" applyProtection="1">
      <alignment horizontal="center" vertical="center"/>
      <protection locked="0"/>
    </xf>
    <xf numFmtId="4" fontId="10" fillId="0" borderId="9" xfId="1" quotePrefix="1" applyNumberFormat="1" applyFont="1" applyFill="1" applyBorder="1" applyAlignment="1" applyProtection="1">
      <alignment horizontal="center" vertical="center"/>
      <protection locked="0"/>
    </xf>
    <xf numFmtId="1" fontId="10" fillId="3" borderId="9" xfId="1" applyNumberFormat="1" applyFont="1" applyFill="1" applyBorder="1" applyAlignment="1" applyProtection="1">
      <alignment horizontal="left" vertical="center" indent="4"/>
      <protection locked="0"/>
    </xf>
    <xf numFmtId="1" fontId="10" fillId="3" borderId="9" xfId="1" applyNumberFormat="1" applyFont="1" applyFill="1" applyBorder="1" applyAlignment="1" applyProtection="1">
      <alignment horizontal="left" vertical="center" indent="4"/>
      <protection locked="0"/>
    </xf>
    <xf numFmtId="4" fontId="10" fillId="3" borderId="9" xfId="1" applyNumberFormat="1" applyFont="1" applyFill="1" applyBorder="1" applyAlignment="1" applyProtection="1">
      <alignment horizontal="center" vertical="center"/>
      <protection locked="0"/>
    </xf>
    <xf numFmtId="4" fontId="10" fillId="4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</cellXfs>
  <cellStyles count="4">
    <cellStyle name="Обычный" xfId="0" builtinId="0"/>
    <cellStyle name="Обычный 11 2" xfId="2"/>
    <cellStyle name="Обычный 60 2" xfId="1"/>
    <cellStyle name="Финансовый 4 2 2" xfId="3"/>
  </cellStyles>
  <dxfs count="1">
    <dxf>
      <fill>
        <patternFill>
          <bgColor rgb="FFDA969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600075</xdr:colOff>
          <xdr:row>1</xdr:row>
          <xdr:rowOff>142875</xdr:rowOff>
        </xdr:from>
        <xdr:to>
          <xdr:col>12</xdr:col>
          <xdr:colOff>619125</xdr:colOff>
          <xdr:row>2</xdr:row>
          <xdr:rowOff>180975</xdr:rowOff>
        </xdr:to>
        <xdr:sp macro="" textlink="">
          <xdr:nvSpPr>
            <xdr:cNvPr id="1025" name="modeRosneftDisabled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</a:rPr>
                <a:t>Восстановить ТЗ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54;&#1041;\&#1054;&#1055;&#1056;&#1080;&#1058;&#1057;\&#1044;&#1086;&#1075;&#1086;&#1074;&#1086;&#1088;&#1072;,%20&#1053;&#1047;,%20&#1079;&#1072;&#1082;&#1091;&#1087;&#1082;&#1080;\&#1056;&#1072;&#1073;&#1086;&#1095;&#1072;&#1103;%20&#1087;&#1072;&#1087;&#1082;&#1072;\CC&#1044;&#1080;&#1058;\2018\&#1054;&#1055;&#1056;&#1080;&#1058;&#1057;%202018&#1075;\&#1064;&#1048;&#1060;&#1056;&#1067;\&#1054;&#1055;&#1056;&#1080;&#1058;&#1057;\!%20%20231-18-&#1050;&#1057;%20,%20&#1082;&#1091;&#1089;&#1090;%20256%20&#1091;%20&#1055;&#1088;&#1080;&#1086;&#1073;&#1089;&#1082;&#1086;&#1075;&#1086;%20&#1084;&#1088;\&#1052;&#1072;&#1090;&#1077;&#1088;&#1080;&#1072;&#1083;&#1099;%20&#1083;&#1086;&#1090;&#1072;\&#1052;&#1072;&#1090;&#1077;&#1088;&#1080;&#1072;&#1083;&#1099;%20&#1083;&#1086;&#1090;&#1072;%20&#1074;%20&#1044;&#1050;&#1057;&#1054;&#1053;&#1043;&#1044;%20-%20&#1082;&#1086;&#1084;&#1084;.%20&#1095;&#1072;&#1089;&#1090;&#1100;\&#1052;&#1058;&#1056;\&#1056;&#1072;&#1089;&#1095;&#1077;&#1090;%20&#1053;&#1052;&#1062;%20&#1051;&#1086;&#1090;%20&#8470;231-18-&#1050;&#1057;%20&#1089;&#1074;&#1086;&#1076;%20&#1101;&#1082;&#1089;&#1087;%2017.09.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activityDirections"/>
      <sheetName val="Сопроводительная записка"/>
      <sheetName val="Ведомость объема работ"/>
      <sheetName val="workSections"/>
      <sheetName val="noteTemplate"/>
      <sheetName val="Ведомость ОР"/>
      <sheetName val="Требования к расчету"/>
      <sheetName val="Ценовые нормативы"/>
      <sheetName val="СМР - ОКС 256У"/>
      <sheetName val="НМЦ - ОКС 256У"/>
      <sheetName val="СМР - ВЛ 256у"/>
      <sheetName val="НМЦ - ВЛ 256у"/>
      <sheetName val="СМР - ВОЛС 256у"/>
      <sheetName val="НМЦ - ВОЛС 256у"/>
      <sheetName val="СМР - Подъезд к кусту 256у"/>
      <sheetName val="НМЦ - Подъезд к кусту 256у"/>
      <sheetName val="СМР - Куст 256У"/>
      <sheetName val="НМЦ - Куст 256У"/>
      <sheetName val="СМР - НГС256у-256у"/>
      <sheetName val="НМЦ - НГС256у-256у"/>
      <sheetName val="smrTemplate"/>
      <sheetName val="priceTemplate"/>
      <sheetName val="Ежеднев. возка и перевозка вахт"/>
      <sheetName val="workTypes"/>
      <sheetName val="Перебазировка"/>
      <sheetName val="relocationTemplate"/>
      <sheetName val="materialTemplate"/>
      <sheetName val="materialMetadata"/>
      <sheetName val="Реестр МТР"/>
      <sheetName val="РВ по лоту"/>
      <sheetName val="ВМП по лоту"/>
      <sheetName val="ВМП - НГС256у-256у"/>
      <sheetName val="РВ - НГС256у-256у"/>
      <sheetName val="ВМП - Подъезд к кусту 256у"/>
      <sheetName val="РВ - Подъезд к кусту 256у"/>
      <sheetName val="ВМП - Куст 256У"/>
      <sheetName val="РВ - Куст 256У"/>
      <sheetName val="ВМП - ВЛ 256у"/>
      <sheetName val="РВ - ВЛ 256у"/>
      <sheetName val="ВМП - ВОЛС 256у"/>
      <sheetName val="РВ - ВОЛС 256у"/>
      <sheetName val="ВМП - ОКС 256У"/>
      <sheetName val="РВ - ОКС 256У"/>
      <sheetName val="contractorMaterialReport_belich"/>
      <sheetName val="materialReport_belich"/>
      <sheetName val="contractorMaterialReport"/>
      <sheetName val="materialReport"/>
      <sheetName val="temp"/>
    </sheetNames>
    <definedNames>
      <definedName name="lotNumber" refersTo="='Исходные данные'!$D$7" sheetId="0"/>
    </definedNames>
    <sheetDataSet>
      <sheetData sheetId="0">
        <row r="7">
          <cell r="D7" t="str">
            <v xml:space="preserve">231-18-КС (ТЗ)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6">
          <cell r="AN16">
            <v>55.95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9"/>
  <sheetViews>
    <sheetView tabSelected="1" workbookViewId="0">
      <selection activeCell="E45" sqref="E45"/>
    </sheetView>
  </sheetViews>
  <sheetFormatPr defaultColWidth="9.140625" defaultRowHeight="15.75" outlineLevelRow="1" x14ac:dyDescent="0.25"/>
  <cols>
    <col min="1" max="1" width="4.42578125" style="12" customWidth="1"/>
    <col min="2" max="2" width="7.28515625" style="15" customWidth="1"/>
    <col min="3" max="3" width="37.7109375" style="15" customWidth="1"/>
    <col min="4" max="4" width="22.7109375" style="15" customWidth="1"/>
    <col min="5" max="5" width="22.85546875" style="15" customWidth="1"/>
    <col min="6" max="6" width="83.42578125" style="14" customWidth="1"/>
    <col min="7" max="7" width="14.28515625" style="15" customWidth="1"/>
    <col min="8" max="8" width="18.5703125" style="14" customWidth="1"/>
    <col min="9" max="9" width="18.5703125" style="14" hidden="1" customWidth="1"/>
    <col min="10" max="13" width="20" style="18" customWidth="1"/>
    <col min="14" max="14" width="3.5703125" style="14" customWidth="1"/>
    <col min="15" max="16384" width="9.140625" style="14"/>
  </cols>
  <sheetData>
    <row r="1" spans="1:14" s="4" customFormat="1" ht="21" x14ac:dyDescent="0.35">
      <c r="A1" s="1"/>
      <c r="B1" s="2"/>
      <c r="C1" s="2"/>
      <c r="D1" s="3"/>
      <c r="E1" s="3"/>
      <c r="G1" s="3"/>
      <c r="J1" s="5"/>
      <c r="K1" s="5"/>
      <c r="L1" s="5"/>
      <c r="M1" s="6"/>
    </row>
    <row r="2" spans="1:14" s="11" customFormat="1" ht="21" x14ac:dyDescent="0.35">
      <c r="A2" s="1"/>
      <c r="B2" s="2"/>
      <c r="C2" s="2"/>
      <c r="D2" s="7"/>
      <c r="E2" s="7"/>
      <c r="F2" s="1"/>
      <c r="G2" s="7"/>
      <c r="H2" s="1"/>
      <c r="I2" s="1"/>
      <c r="J2" s="8"/>
      <c r="K2" s="9"/>
      <c r="L2" s="9"/>
      <c r="M2" s="10"/>
      <c r="N2" s="1"/>
    </row>
    <row r="3" spans="1:14" s="4" customFormat="1" ht="21" x14ac:dyDescent="0.35">
      <c r="A3" s="1" t="s">
        <v>0</v>
      </c>
      <c r="D3" s="3"/>
      <c r="E3" s="3"/>
      <c r="G3" s="3"/>
      <c r="J3" s="5"/>
      <c r="K3" s="9"/>
      <c r="L3" s="9"/>
      <c r="M3" s="6"/>
    </row>
    <row r="4" spans="1:14" ht="18.75" x14ac:dyDescent="0.3">
      <c r="A4" s="12" t="s">
        <v>1</v>
      </c>
      <c r="B4" s="13" t="s">
        <v>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 x14ac:dyDescent="0.25">
      <c r="D5" s="16"/>
      <c r="E5" s="17"/>
      <c r="M5" s="19" t="str">
        <f>'[1]Исходные данные'!lotNumber</f>
        <v xml:space="preserve">231-18-КС (ТЗ) </v>
      </c>
    </row>
    <row r="6" spans="1:14" x14ac:dyDescent="0.25">
      <c r="D6" s="16"/>
      <c r="E6" s="20"/>
    </row>
    <row r="7" spans="1:14" x14ac:dyDescent="0.25">
      <c r="D7" s="16"/>
      <c r="E7" s="20"/>
    </row>
    <row r="9" spans="1:14" x14ac:dyDescent="0.25">
      <c r="B9" s="21" t="s">
        <v>4</v>
      </c>
      <c r="C9" s="21" t="s">
        <v>5</v>
      </c>
      <c r="D9" s="21" t="s">
        <v>6</v>
      </c>
      <c r="E9" s="21" t="s">
        <v>7</v>
      </c>
      <c r="F9" s="21" t="s">
        <v>8</v>
      </c>
      <c r="G9" s="21" t="s">
        <v>9</v>
      </c>
      <c r="H9" s="21" t="s">
        <v>10</v>
      </c>
      <c r="I9" s="22"/>
      <c r="J9" s="23" t="s">
        <v>11</v>
      </c>
      <c r="K9" s="24"/>
      <c r="L9" s="24"/>
      <c r="M9" s="25"/>
    </row>
    <row r="10" spans="1:14" x14ac:dyDescent="0.25">
      <c r="B10" s="26"/>
      <c r="C10" s="26"/>
      <c r="D10" s="26"/>
      <c r="E10" s="26"/>
      <c r="F10" s="26"/>
      <c r="G10" s="26"/>
      <c r="H10" s="26"/>
      <c r="I10" s="27"/>
      <c r="J10" s="23" t="s">
        <v>3</v>
      </c>
      <c r="K10" s="25"/>
      <c r="L10" s="23" t="s">
        <v>12</v>
      </c>
      <c r="M10" s="25"/>
    </row>
    <row r="11" spans="1:14" x14ac:dyDescent="0.25">
      <c r="B11" s="28"/>
      <c r="C11" s="28"/>
      <c r="D11" s="28"/>
      <c r="E11" s="28"/>
      <c r="F11" s="28"/>
      <c r="G11" s="28"/>
      <c r="H11" s="28"/>
      <c r="I11" s="29"/>
      <c r="J11" s="30" t="s">
        <v>13</v>
      </c>
      <c r="K11" s="31" t="s">
        <v>14</v>
      </c>
      <c r="L11" s="31" t="s">
        <v>13</v>
      </c>
      <c r="M11" s="30" t="s">
        <v>14</v>
      </c>
    </row>
    <row r="12" spans="1:14" x14ac:dyDescent="0.25">
      <c r="B12" s="29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  <c r="I12" s="29"/>
      <c r="J12" s="29">
        <v>8</v>
      </c>
      <c r="K12" s="29">
        <v>9</v>
      </c>
      <c r="L12" s="29">
        <v>10</v>
      </c>
      <c r="M12" s="29">
        <v>11</v>
      </c>
    </row>
    <row r="13" spans="1:14" x14ac:dyDescent="0.25">
      <c r="A13" s="12" t="s">
        <v>15</v>
      </c>
      <c r="B13" s="32" t="s">
        <v>16</v>
      </c>
      <c r="C13" s="32" t="s">
        <v>17</v>
      </c>
      <c r="D13" s="32" t="s">
        <v>18</v>
      </c>
      <c r="E13" s="32" t="s">
        <v>19</v>
      </c>
      <c r="F13" s="32" t="s">
        <v>20</v>
      </c>
      <c r="G13" s="32" t="s">
        <v>21</v>
      </c>
      <c r="H13" s="32" t="s">
        <v>22</v>
      </c>
      <c r="I13" s="32" t="s">
        <v>23</v>
      </c>
      <c r="J13" s="33" t="s">
        <v>24</v>
      </c>
      <c r="K13" s="33" t="s">
        <v>25</v>
      </c>
      <c r="L13" s="33" t="s">
        <v>26</v>
      </c>
      <c r="M13" s="33" t="s">
        <v>27</v>
      </c>
    </row>
    <row r="14" spans="1:14" x14ac:dyDescent="0.25"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6"/>
    </row>
    <row r="15" spans="1:14" x14ac:dyDescent="0.25">
      <c r="B15" s="37" t="s">
        <v>28</v>
      </c>
      <c r="C15" s="37"/>
      <c r="D15" s="37"/>
      <c r="E15" s="37"/>
      <c r="F15" s="37"/>
      <c r="G15" s="37"/>
      <c r="H15" s="37"/>
      <c r="I15" s="38"/>
      <c r="J15" s="39"/>
      <c r="K15" s="39"/>
      <c r="L15" s="39"/>
      <c r="M15" s="39"/>
    </row>
    <row r="16" spans="1:14" x14ac:dyDescent="0.25">
      <c r="A16" s="12" t="s">
        <v>29</v>
      </c>
      <c r="B16" s="40" t="s">
        <v>30</v>
      </c>
      <c r="C16" s="40"/>
      <c r="D16" s="40"/>
      <c r="E16" s="40"/>
      <c r="F16" s="40"/>
      <c r="G16" s="40"/>
      <c r="H16" s="40"/>
      <c r="I16" s="41"/>
      <c r="J16" s="39"/>
      <c r="K16" s="39"/>
      <c r="L16" s="39"/>
      <c r="M16" s="39"/>
    </row>
    <row r="17" spans="1:13" x14ac:dyDescent="0.25">
      <c r="A17" s="14"/>
      <c r="B17" s="38"/>
      <c r="C17" s="42"/>
      <c r="D17" s="43"/>
      <c r="E17" s="43"/>
      <c r="F17" s="43"/>
      <c r="G17" s="44"/>
      <c r="H17" s="45"/>
      <c r="I17" s="46"/>
      <c r="J17" s="46"/>
      <c r="K17" s="46"/>
      <c r="L17" s="46"/>
      <c r="M17" s="46" t="e">
        <f>SUM(#REF!)</f>
        <v>#REF!</v>
      </c>
    </row>
    <row r="18" spans="1:13" outlineLevel="1" x14ac:dyDescent="0.25">
      <c r="A18" s="14"/>
      <c r="B18" s="38">
        <v>3</v>
      </c>
      <c r="C18" s="42"/>
      <c r="D18" s="43"/>
      <c r="E18" s="43"/>
      <c r="F18" s="43"/>
      <c r="G18" s="44"/>
      <c r="H18" s="45"/>
      <c r="I18" s="46"/>
      <c r="J18" s="46"/>
      <c r="K18" s="46"/>
      <c r="L18" s="47"/>
      <c r="M18" s="46"/>
    </row>
    <row r="19" spans="1:13" outlineLevel="1" x14ac:dyDescent="0.25">
      <c r="A19" s="14"/>
      <c r="B19" s="38">
        <v>4</v>
      </c>
      <c r="C19" s="42"/>
      <c r="D19" s="43"/>
      <c r="E19" s="43"/>
      <c r="F19" s="43"/>
      <c r="G19" s="44"/>
      <c r="H19" s="45"/>
      <c r="I19" s="46"/>
      <c r="J19" s="46"/>
      <c r="K19" s="46"/>
      <c r="L19" s="47"/>
      <c r="M19" s="46"/>
    </row>
    <row r="20" spans="1:13" outlineLevel="1" x14ac:dyDescent="0.25">
      <c r="A20" s="14"/>
      <c r="B20" s="38">
        <v>5</v>
      </c>
      <c r="C20" s="42"/>
      <c r="D20" s="43"/>
      <c r="E20" s="43"/>
      <c r="F20" s="43"/>
      <c r="G20" s="44"/>
      <c r="H20" s="45"/>
      <c r="I20" s="46"/>
      <c r="J20" s="46"/>
      <c r="K20" s="46"/>
      <c r="L20" s="47"/>
      <c r="M20" s="46"/>
    </row>
    <row r="21" spans="1:13" x14ac:dyDescent="0.25">
      <c r="A21" s="12" t="s">
        <v>31</v>
      </c>
      <c r="B21" s="48" t="s">
        <v>32</v>
      </c>
      <c r="C21" s="48"/>
      <c r="D21" s="48"/>
      <c r="E21" s="48"/>
      <c r="F21" s="48"/>
      <c r="G21" s="48"/>
      <c r="H21" s="48"/>
      <c r="I21" s="49"/>
      <c r="J21" s="39"/>
      <c r="K21" s="39"/>
      <c r="L21" s="39"/>
      <c r="M21" s="50"/>
    </row>
    <row r="22" spans="1:13" x14ac:dyDescent="0.25">
      <c r="A22" s="14"/>
      <c r="B22" s="38"/>
      <c r="C22" s="42"/>
      <c r="D22" s="43"/>
      <c r="E22" s="43"/>
      <c r="F22" s="43"/>
      <c r="G22" s="44"/>
      <c r="H22" s="45"/>
      <c r="I22" s="46"/>
      <c r="J22" s="46"/>
      <c r="K22" s="46"/>
      <c r="L22" s="47"/>
      <c r="M22" s="46"/>
    </row>
    <row r="23" spans="1:13" outlineLevel="1" x14ac:dyDescent="0.25">
      <c r="B23" s="38">
        <v>1</v>
      </c>
      <c r="C23" s="42"/>
      <c r="D23" s="43"/>
      <c r="E23" s="43"/>
      <c r="F23" s="43"/>
      <c r="G23" s="44"/>
      <c r="H23" s="45"/>
      <c r="I23" s="46"/>
      <c r="J23" s="46"/>
      <c r="K23" s="46"/>
      <c r="L23" s="46"/>
      <c r="M23" s="46"/>
    </row>
    <row r="24" spans="1:13" x14ac:dyDescent="0.25">
      <c r="B24" s="38"/>
      <c r="C24" s="42"/>
      <c r="D24" s="43"/>
      <c r="E24" s="43"/>
      <c r="F24" s="43"/>
      <c r="G24" s="44"/>
      <c r="H24" s="45"/>
      <c r="I24" s="46"/>
      <c r="J24" s="46"/>
      <c r="K24" s="46"/>
      <c r="L24" s="46"/>
      <c r="M24" s="46"/>
    </row>
    <row r="25" spans="1:13" outlineLevel="1" x14ac:dyDescent="0.25">
      <c r="B25" s="38">
        <v>1</v>
      </c>
      <c r="C25" s="42"/>
      <c r="D25" s="43"/>
      <c r="E25" s="43"/>
      <c r="F25" s="43"/>
      <c r="G25" s="44"/>
      <c r="H25" s="45"/>
      <c r="I25" s="46"/>
      <c r="J25" s="46"/>
      <c r="K25" s="46"/>
      <c r="L25" s="46"/>
      <c r="M25" s="46"/>
    </row>
    <row r="26" spans="1:13" x14ac:dyDescent="0.25">
      <c r="B26" s="40" t="s">
        <v>33</v>
      </c>
      <c r="C26" s="40"/>
      <c r="D26" s="40"/>
      <c r="E26" s="40"/>
      <c r="F26" s="40"/>
      <c r="G26" s="40"/>
      <c r="H26" s="40"/>
      <c r="I26" s="41"/>
      <c r="J26" s="51"/>
      <c r="K26" s="51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$K$24</f>
        <v>#REF!</v>
      </c>
      <c r="L26" s="51"/>
      <c r="M26" s="51"/>
    </row>
    <row r="27" spans="1:13" x14ac:dyDescent="0.25">
      <c r="A27" s="12" t="s">
        <v>34</v>
      </c>
      <c r="B27" s="40" t="s">
        <v>35</v>
      </c>
      <c r="C27" s="40"/>
      <c r="D27" s="40"/>
      <c r="E27" s="40"/>
      <c r="F27" s="40"/>
      <c r="G27" s="40"/>
      <c r="H27" s="40"/>
      <c r="I27" s="41"/>
      <c r="J27" s="39"/>
      <c r="K27" s="39"/>
      <c r="L27" s="39"/>
      <c r="M27" s="39"/>
    </row>
    <row r="28" spans="1:13" x14ac:dyDescent="0.25">
      <c r="B28" s="38"/>
      <c r="C28" s="42"/>
      <c r="D28" s="43"/>
      <c r="E28" s="43"/>
      <c r="F28" s="43"/>
      <c r="G28" s="44"/>
      <c r="H28" s="45"/>
      <c r="I28" s="46"/>
      <c r="J28" s="46"/>
      <c r="K28" s="46"/>
      <c r="L28" s="46"/>
      <c r="M28" s="46"/>
    </row>
    <row r="29" spans="1:13" outlineLevel="1" x14ac:dyDescent="0.25">
      <c r="B29" s="38">
        <v>1</v>
      </c>
      <c r="C29" s="42"/>
      <c r="D29" s="43"/>
      <c r="E29" s="43"/>
      <c r="F29" s="43"/>
      <c r="G29" s="44"/>
      <c r="H29" s="45"/>
      <c r="I29" s="46"/>
      <c r="J29" s="46"/>
      <c r="K29" s="46"/>
      <c r="L29" s="46"/>
      <c r="M29" s="46"/>
    </row>
    <row r="30" spans="1:13" x14ac:dyDescent="0.25">
      <c r="B30" s="38"/>
      <c r="C30" s="42"/>
      <c r="D30" s="43"/>
      <c r="E30" s="43"/>
      <c r="F30" s="43"/>
      <c r="G30" s="44"/>
      <c r="H30" s="45"/>
      <c r="I30" s="46"/>
      <c r="J30" s="46"/>
      <c r="K30" s="46"/>
      <c r="L30" s="46"/>
      <c r="M30" s="46"/>
    </row>
    <row r="31" spans="1:13" outlineLevel="1" x14ac:dyDescent="0.25">
      <c r="B31" s="38">
        <v>1</v>
      </c>
      <c r="C31" s="42"/>
      <c r="D31" s="43"/>
      <c r="E31" s="43"/>
      <c r="F31" s="43"/>
      <c r="G31" s="44"/>
      <c r="H31" s="45"/>
      <c r="I31" s="46"/>
      <c r="J31" s="46"/>
      <c r="K31" s="46"/>
      <c r="L31" s="46"/>
      <c r="M31" s="46"/>
    </row>
    <row r="32" spans="1:13" x14ac:dyDescent="0.25">
      <c r="B32" s="40" t="s">
        <v>36</v>
      </c>
      <c r="C32" s="40"/>
      <c r="D32" s="40"/>
      <c r="E32" s="40"/>
      <c r="F32" s="40"/>
      <c r="G32" s="40"/>
      <c r="H32" s="40"/>
      <c r="I32" s="41"/>
      <c r="J32" s="51"/>
      <c r="K32" s="51" t="e">
        <f>$K$28+$K$30+#REF!+#REF!+#REF!+#REF!+#REF!</f>
        <v>#REF!</v>
      </c>
      <c r="L32" s="51"/>
      <c r="M32" s="51"/>
    </row>
    <row r="33" spans="1:56" x14ac:dyDescent="0.25">
      <c r="A33" s="12" t="s">
        <v>37</v>
      </c>
      <c r="B33" s="40" t="s">
        <v>38</v>
      </c>
      <c r="C33" s="40"/>
      <c r="D33" s="40"/>
      <c r="E33" s="40"/>
      <c r="F33" s="40"/>
      <c r="G33" s="40"/>
      <c r="H33" s="40"/>
      <c r="I33" s="41"/>
      <c r="J33" s="39"/>
      <c r="K33" s="39"/>
      <c r="L33" s="39"/>
      <c r="M33" s="39"/>
    </row>
    <row r="34" spans="1:56" x14ac:dyDescent="0.25">
      <c r="B34" s="38"/>
      <c r="C34" s="42"/>
      <c r="D34" s="43"/>
      <c r="E34" s="43"/>
      <c r="F34" s="43"/>
      <c r="G34" s="44"/>
      <c r="H34" s="45"/>
      <c r="I34" s="46"/>
      <c r="J34" s="46"/>
      <c r="K34" s="46"/>
      <c r="L34" s="46"/>
      <c r="M34" s="46"/>
    </row>
    <row r="35" spans="1:56" s="4" customFormat="1" ht="21" hidden="1" x14ac:dyDescent="0.35">
      <c r="A35" s="1"/>
      <c r="B35" s="52"/>
      <c r="C35" s="52"/>
      <c r="D35" s="52"/>
      <c r="E35" s="54" t="s">
        <v>39</v>
      </c>
      <c r="F35" s="53"/>
      <c r="G35" s="53"/>
      <c r="H35" s="53"/>
      <c r="I35" s="53"/>
      <c r="J35" s="53"/>
      <c r="K35" s="54" t="s">
        <v>40</v>
      </c>
      <c r="L35" s="53"/>
      <c r="M35" s="53"/>
      <c r="N35" s="53"/>
      <c r="O35" s="53"/>
    </row>
    <row r="36" spans="1:56" s="4" customFormat="1" ht="21" hidden="1" x14ac:dyDescent="0.35">
      <c r="A36" s="1"/>
      <c r="B36" s="52"/>
      <c r="C36" s="52"/>
      <c r="D36" s="52"/>
      <c r="E36" s="2"/>
      <c r="F36" s="53"/>
      <c r="G36" s="53"/>
      <c r="H36" s="53"/>
      <c r="I36" s="53"/>
      <c r="J36" s="53"/>
      <c r="K36" s="2"/>
      <c r="L36" s="53"/>
      <c r="M36" s="53"/>
      <c r="N36" s="53"/>
      <c r="O36" s="53"/>
    </row>
    <row r="37" spans="1:56" s="18" customFormat="1" ht="21" hidden="1" x14ac:dyDescent="0.35">
      <c r="A37" s="12"/>
      <c r="B37" s="15"/>
      <c r="C37" s="15"/>
      <c r="D37" s="15"/>
      <c r="E37" s="2"/>
      <c r="F37" s="53"/>
      <c r="G37" s="53"/>
      <c r="H37" s="53"/>
      <c r="I37" s="53"/>
      <c r="J37" s="53"/>
      <c r="K37" s="2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 s="18" customFormat="1" ht="21" hidden="1" x14ac:dyDescent="0.35">
      <c r="A38" s="12"/>
      <c r="B38" s="15"/>
      <c r="C38" s="15"/>
      <c r="D38" s="15"/>
      <c r="E38" s="2"/>
      <c r="F38" s="53"/>
      <c r="G38" s="53"/>
      <c r="H38" s="53"/>
      <c r="I38" s="53"/>
      <c r="J38" s="53"/>
      <c r="K38" s="2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 s="18" customFormat="1" ht="21" hidden="1" x14ac:dyDescent="0.35">
      <c r="A39" s="12"/>
      <c r="B39" s="15"/>
      <c r="C39" s="15"/>
      <c r="D39" s="15"/>
      <c r="E39" s="55"/>
      <c r="F39" s="53"/>
      <c r="G39" s="53"/>
      <c r="H39" s="53"/>
      <c r="I39" s="53"/>
      <c r="J39" s="53"/>
      <c r="K39" s="55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</sheetData>
  <mergeCells count="19">
    <mergeCell ref="B33:H33"/>
    <mergeCell ref="B26:H26"/>
    <mergeCell ref="B27:H27"/>
    <mergeCell ref="B32:H32"/>
    <mergeCell ref="L10:M10"/>
    <mergeCell ref="B14:M14"/>
    <mergeCell ref="B15:H15"/>
    <mergeCell ref="B16:H16"/>
    <mergeCell ref="B21:H21"/>
    <mergeCell ref="B4:M4"/>
    <mergeCell ref="B9:B11"/>
    <mergeCell ref="C9:C11"/>
    <mergeCell ref="D9:D11"/>
    <mergeCell ref="E9:E11"/>
    <mergeCell ref="F9:F11"/>
    <mergeCell ref="G9:G11"/>
    <mergeCell ref="H9:H11"/>
    <mergeCell ref="J9:M9"/>
    <mergeCell ref="J10:K10"/>
  </mergeCells>
  <conditionalFormatting sqref="E36:E39">
    <cfRule type="expression" dxfId="0" priority="1">
      <formula>IF(LEN(E36)&gt;255,TRUE,FALSE)</formula>
    </cfRule>
  </conditionalFormatting>
  <dataValidations count="1">
    <dataValidation type="decimal" allowBlank="1" showInputMessage="1" showErrorMessage="1" sqref="L26 J26 L32 J32 E35:E39">
      <formula1>0</formula1>
      <formula2>999999999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modeRosneftDisabled">
              <controlPr defaultSize="0" print="0" autoFill="0" autoPict="0">
                <anchor moveWithCells="1">
                  <from>
                    <xdr:col>12</xdr:col>
                    <xdr:colOff>600075</xdr:colOff>
                    <xdr:row>1</xdr:row>
                    <xdr:rowOff>142875</xdr:rowOff>
                  </from>
                  <to>
                    <xdr:col>12</xdr:col>
                    <xdr:colOff>619125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2018-11-26T13:41:06Z</dcterms:modified>
</cp:coreProperties>
</file>