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D106" i="2" l="1"/>
  <c r="D105" i="2"/>
  <c r="D104" i="2"/>
  <c r="D103" i="2"/>
  <c r="D102" i="2"/>
  <c r="D101" i="2"/>
  <c r="D100" i="2"/>
  <c r="D99" i="2"/>
  <c r="D98" i="2"/>
  <c r="D97" i="2"/>
  <c r="D96" i="2"/>
  <c r="D94" i="2"/>
  <c r="D93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P73" i="2"/>
  <c r="O73" i="2"/>
  <c r="O57" i="2" s="1"/>
  <c r="N73" i="2"/>
  <c r="N57" i="2" s="1"/>
  <c r="M73" i="2"/>
  <c r="M57" i="2" s="1"/>
  <c r="L73" i="2"/>
  <c r="L57" i="2" s="1"/>
  <c r="K73" i="2"/>
  <c r="J73" i="2"/>
  <c r="I73" i="2"/>
  <c r="I57" i="2" s="1"/>
  <c r="H73" i="2"/>
  <c r="H57" i="2" s="1"/>
  <c r="G73" i="2"/>
  <c r="G57" i="2" s="1"/>
  <c r="F73" i="2"/>
  <c r="F57" i="2" s="1"/>
  <c r="E73" i="2"/>
  <c r="D72" i="2"/>
  <c r="D71" i="2"/>
  <c r="D70" i="2"/>
  <c r="D69" i="2"/>
  <c r="D68" i="2"/>
  <c r="D67" i="2"/>
  <c r="D66" i="2"/>
  <c r="D65" i="2"/>
  <c r="D64" i="2"/>
  <c r="D63" i="2"/>
  <c r="D62" i="2"/>
  <c r="D61" i="2"/>
  <c r="P60" i="2"/>
  <c r="O60" i="2"/>
  <c r="N60" i="2"/>
  <c r="M60" i="2"/>
  <c r="L60" i="2"/>
  <c r="K60" i="2"/>
  <c r="J60" i="2"/>
  <c r="I60" i="2"/>
  <c r="H60" i="2"/>
  <c r="G60" i="2"/>
  <c r="F60" i="2"/>
  <c r="E60" i="2"/>
  <c r="P59" i="2"/>
  <c r="O59" i="2"/>
  <c r="N59" i="2"/>
  <c r="M59" i="2"/>
  <c r="L59" i="2"/>
  <c r="K59" i="2"/>
  <c r="J59" i="2"/>
  <c r="I59" i="2"/>
  <c r="H59" i="2"/>
  <c r="G59" i="2"/>
  <c r="F59" i="2"/>
  <c r="E59" i="2"/>
  <c r="P58" i="2"/>
  <c r="O58" i="2"/>
  <c r="N58" i="2"/>
  <c r="M58" i="2"/>
  <c r="L58" i="2"/>
  <c r="K58" i="2"/>
  <c r="J58" i="2"/>
  <c r="I58" i="2"/>
  <c r="H58" i="2"/>
  <c r="G58" i="2"/>
  <c r="F58" i="2"/>
  <c r="E58" i="2"/>
  <c r="P57" i="2"/>
  <c r="K57" i="2"/>
  <c r="J57" i="2"/>
  <c r="E57" i="2"/>
  <c r="D55" i="2"/>
  <c r="D54" i="2"/>
  <c r="D53" i="2"/>
  <c r="D52" i="2"/>
  <c r="D51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D49" i="2"/>
  <c r="D48" i="2"/>
  <c r="D47" i="2"/>
  <c r="P46" i="2"/>
  <c r="O46" i="2"/>
  <c r="N46" i="2"/>
  <c r="N45" i="2" s="1"/>
  <c r="M46" i="2"/>
  <c r="L46" i="2"/>
  <c r="K46" i="2"/>
  <c r="J46" i="2"/>
  <c r="I46" i="2"/>
  <c r="H46" i="2"/>
  <c r="H45" i="2" s="1"/>
  <c r="G46" i="2"/>
  <c r="F46" i="2"/>
  <c r="E46" i="2"/>
  <c r="D46" i="2"/>
  <c r="O45" i="2"/>
  <c r="I45" i="2"/>
  <c r="D44" i="2"/>
  <c r="D43" i="2"/>
  <c r="P42" i="2"/>
  <c r="O42" i="2"/>
  <c r="N42" i="2"/>
  <c r="M42" i="2"/>
  <c r="L42" i="2"/>
  <c r="K42" i="2"/>
  <c r="J42" i="2"/>
  <c r="I42" i="2"/>
  <c r="H42" i="2"/>
  <c r="G42" i="2"/>
  <c r="F42" i="2"/>
  <c r="E42" i="2"/>
  <c r="D39" i="2"/>
  <c r="D38" i="2"/>
  <c r="D37" i="2"/>
  <c r="P36" i="2"/>
  <c r="D36" i="2" s="1"/>
  <c r="D35" i="2"/>
  <c r="D34" i="2"/>
  <c r="D33" i="2"/>
  <c r="D32" i="2"/>
  <c r="D31" i="2"/>
  <c r="P30" i="2"/>
  <c r="O30" i="2"/>
  <c r="N30" i="2"/>
  <c r="M30" i="2"/>
  <c r="L30" i="2"/>
  <c r="K30" i="2"/>
  <c r="J30" i="2"/>
  <c r="I30" i="2"/>
  <c r="H30" i="2"/>
  <c r="G30" i="2"/>
  <c r="F30" i="2"/>
  <c r="E30" i="2"/>
  <c r="D29" i="2"/>
  <c r="D28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D26" i="2"/>
  <c r="D25" i="2"/>
  <c r="D24" i="2" s="1"/>
  <c r="P24" i="2"/>
  <c r="O24" i="2"/>
  <c r="N24" i="2"/>
  <c r="M24" i="2"/>
  <c r="L24" i="2"/>
  <c r="K24" i="2"/>
  <c r="J24" i="2"/>
  <c r="I24" i="2"/>
  <c r="H24" i="2"/>
  <c r="G24" i="2"/>
  <c r="F24" i="2"/>
  <c r="E24" i="2"/>
  <c r="P23" i="2"/>
  <c r="O23" i="2"/>
  <c r="N23" i="2"/>
  <c r="M23" i="2"/>
  <c r="L23" i="2"/>
  <c r="K23" i="2"/>
  <c r="J23" i="2"/>
  <c r="I23" i="2"/>
  <c r="H23" i="2"/>
  <c r="G23" i="2"/>
  <c r="F23" i="2"/>
  <c r="E23" i="2"/>
  <c r="P22" i="2"/>
  <c r="O22" i="2"/>
  <c r="N22" i="2"/>
  <c r="M22" i="2"/>
  <c r="M21" i="2" s="1"/>
  <c r="L22" i="2"/>
  <c r="K22" i="2"/>
  <c r="J22" i="2"/>
  <c r="I22" i="2"/>
  <c r="H22" i="2"/>
  <c r="G22" i="2"/>
  <c r="F22" i="2"/>
  <c r="E22" i="2"/>
  <c r="P21" i="2"/>
  <c r="O21" i="2"/>
  <c r="N21" i="2"/>
  <c r="K21" i="2"/>
  <c r="J21" i="2"/>
  <c r="I21" i="2"/>
  <c r="H21" i="2"/>
  <c r="E21" i="2"/>
  <c r="D20" i="2"/>
  <c r="D19" i="2"/>
  <c r="D18" i="2" s="1"/>
  <c r="P18" i="2"/>
  <c r="O18" i="2"/>
  <c r="N18" i="2"/>
  <c r="M18" i="2"/>
  <c r="L18" i="2"/>
  <c r="K18" i="2"/>
  <c r="J18" i="2"/>
  <c r="I18" i="2"/>
  <c r="H18" i="2"/>
  <c r="G18" i="2"/>
  <c r="F18" i="2"/>
  <c r="E18" i="2"/>
  <c r="D17" i="2"/>
  <c r="D16" i="2"/>
  <c r="D15" i="2" s="1"/>
  <c r="P15" i="2"/>
  <c r="O15" i="2"/>
  <c r="N15" i="2"/>
  <c r="M15" i="2"/>
  <c r="L15" i="2"/>
  <c r="K15" i="2"/>
  <c r="J15" i="2"/>
  <c r="I15" i="2"/>
  <c r="H15" i="2"/>
  <c r="G15" i="2"/>
  <c r="F15" i="2"/>
  <c r="E15" i="2"/>
  <c r="D14" i="2"/>
  <c r="D13" i="2"/>
  <c r="P12" i="2"/>
  <c r="O12" i="2"/>
  <c r="N12" i="2"/>
  <c r="M12" i="2"/>
  <c r="L12" i="2"/>
  <c r="K12" i="2"/>
  <c r="J12" i="2"/>
  <c r="I12" i="2"/>
  <c r="H12" i="2"/>
  <c r="G12" i="2"/>
  <c r="F12" i="2"/>
  <c r="E12" i="2"/>
  <c r="D11" i="2"/>
  <c r="D22" i="2" l="1"/>
  <c r="D45" i="2"/>
  <c r="F45" i="2"/>
  <c r="J45" i="2"/>
  <c r="L45" i="2"/>
  <c r="P45" i="2"/>
  <c r="D12" i="2"/>
  <c r="D23" i="2"/>
  <c r="L21" i="2"/>
  <c r="D30" i="2"/>
  <c r="D42" i="2"/>
  <c r="E45" i="2"/>
  <c r="G45" i="2"/>
  <c r="K45" i="2"/>
  <c r="M45" i="2"/>
  <c r="D73" i="2"/>
  <c r="D57" i="2" s="1"/>
  <c r="D58" i="2"/>
  <c r="D59" i="2"/>
  <c r="D60" i="2"/>
  <c r="D21" i="2"/>
  <c r="F21" i="2"/>
  <c r="G21" i="2"/>
</calcChain>
</file>

<file path=xl/sharedStrings.xml><?xml version="1.0" encoding="utf-8"?>
<sst xmlns="http://schemas.openxmlformats.org/spreadsheetml/2006/main" count="308" uniqueCount="107">
  <si>
    <t>К ВРЕМЕННЫМ МЕТОДИЧЕСКИМ УКАЗАНИЯМ К ПОЛОЖЕНИЮ КОМПАНИИ «ФОРМИРОВАНИЕ И ПРЕДОСТАВЛЕНИЕ ПЕРИОДИЧЕСКОЙ ОТЧЕТНОСТИ ПО ПОКАЗАТЕЛЯМ И ИНФОРМАЦИИ В ОБЛАСТИ ПРОМЫШЛЕННОЙ БЕЗОПАСНОСТИ И ОХРАНЫ ТРУДА» № П3-05 Р-0540 ВЕРСИЯ 2.00</t>
  </si>
  <si>
    <t>за</t>
  </si>
  <si>
    <t>месяц</t>
  </si>
  <si>
    <t>года</t>
  </si>
  <si>
    <t>ПОКАЗАТЕЛИ</t>
  </si>
  <si>
    <t>периодичность представления информации</t>
  </si>
  <si>
    <t>ЕДИНИЦА ИЗМЕРЕНИЯ</t>
  </si>
  <si>
    <t xml:space="preserve">ВСЕГО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</si>
  <si>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</si>
  <si>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</si>
  <si>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</si>
  <si>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</si>
  <si>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</si>
  <si>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</si>
  <si>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</si>
  <si>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</si>
  <si>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</si>
  <si>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</si>
  <si>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</si>
  <si>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</si>
  <si>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Раздел 1.  ОХРАНА ТРУДА</t>
  </si>
  <si>
    <t xml:space="preserve">Количество работников подрядных / субподрядных организаций, работающих на объектах ОГ по договору </t>
  </si>
  <si>
    <t>ежемесячно</t>
  </si>
  <si>
    <t>человек</t>
  </si>
  <si>
    <t>Общее количество отработанных человеко-часов, из них:</t>
  </si>
  <si>
    <t>чел.-часов</t>
  </si>
  <si>
    <t xml:space="preserve"> - мужчины</t>
  </si>
  <si>
    <t xml:space="preserve"> - женщины</t>
  </si>
  <si>
    <t xml:space="preserve">Общее количество отработанных дней </t>
  </si>
  <si>
    <t>чел.-дней</t>
  </si>
  <si>
    <t>Продолжительность временной нетрудоспособности в результате несчастных случаев на производстве</t>
  </si>
  <si>
    <t>дни</t>
  </si>
  <si>
    <t>Количество пострадавших в результате несчастных случаев, в том числе:</t>
  </si>
  <si>
    <t xml:space="preserve"> с легкой степенью тяжести</t>
  </si>
  <si>
    <t xml:space="preserve"> с тяжелой степенью тяжести</t>
  </si>
  <si>
    <t xml:space="preserve"> со смертельным исходом, из них:</t>
  </si>
  <si>
    <r>
      <t>Количество пострадавших в несчастных случаях,</t>
    </r>
    <r>
      <rPr>
        <b/>
        <sz val="11"/>
        <color rgb="FFFF0000"/>
        <rFont val="Arial Cyr"/>
        <charset val="204"/>
      </rPr>
      <t xml:space="preserve"> произошедших по вине 3-х лиц</t>
    </r>
    <r>
      <rPr>
        <b/>
        <sz val="11"/>
        <color theme="1"/>
        <rFont val="Arial Cyr"/>
        <charset val="204"/>
      </rPr>
      <t>, из них:</t>
    </r>
  </si>
  <si>
    <t xml:space="preserve"> - со смертельным исходом</t>
  </si>
  <si>
    <t>случай</t>
  </si>
  <si>
    <r>
      <t>Количество пострадавших в результате происшествий без потери трудоспособности с оказанием</t>
    </r>
    <r>
      <rPr>
        <b/>
        <sz val="11"/>
        <rFont val="Arial Cyr"/>
        <charset val="204"/>
      </rPr>
      <t xml:space="preserve"> </t>
    </r>
    <r>
      <rPr>
        <b/>
        <sz val="11"/>
        <color rgb="FFFF0000"/>
        <rFont val="Arial Cyr"/>
        <charset val="204"/>
      </rPr>
      <t>медико-санитарной</t>
    </r>
    <r>
      <rPr>
        <b/>
        <sz val="11"/>
        <rFont val="Arial Cyr"/>
        <charset val="204"/>
      </rPr>
      <t xml:space="preserve"> </t>
    </r>
    <r>
      <rPr>
        <b/>
        <sz val="11"/>
        <color rgb="FFFF0000"/>
        <rFont val="Arial Cyr"/>
        <charset val="204"/>
      </rPr>
      <t>помощи</t>
    </r>
  </si>
  <si>
    <t>Количество работников с впервые установленным профзаболеванием, из них</t>
  </si>
  <si>
    <t>ежегодно</t>
  </si>
  <si>
    <t>Продолжительность временной нетрудоспособности в результате профессиональных заболеваний</t>
  </si>
  <si>
    <t>календ. дни</t>
  </si>
  <si>
    <t>Раздел 2.  БЕЗОПАСНОСТЬ ДОРОЖНОГО ДВИЖЕНИЯ</t>
  </si>
  <si>
    <t>Подраздел 2.1. Транспортные происшествия в подрядных / субподрядных организациях</t>
  </si>
  <si>
    <t>Количество ДТП с участием транспорта подрядных / субподрядных организаций во время оказания услуги или выполнения работы по договору с ПАО «НК «Роснефть» (ОГ) на территории ПАО «НК «Роснефть» (ОГ), из них:</t>
  </si>
  <si>
    <t>шт.</t>
  </si>
  <si>
    <t>по вине водителя подрядной / субподрядной организации</t>
  </si>
  <si>
    <t>по вине третьих лиц</t>
  </si>
  <si>
    <t xml:space="preserve">Количество пострадавших в ДТП, всего, из них:                           </t>
  </si>
  <si>
    <t>работников ОГ:</t>
  </si>
  <si>
    <t>с легкой степенью тяжести</t>
  </si>
  <si>
    <t>с тяжелой степенью тяжести</t>
  </si>
  <si>
    <t>со смертельным исходом</t>
  </si>
  <si>
    <t>работников подрядной / субподрядной организации:</t>
  </si>
  <si>
    <t>Количество Третьих лиц, пострадавших в ДТП</t>
  </si>
  <si>
    <t xml:space="preserve">Пробег ТС подрядных организаций ОГ ПАО «НК «Роснефть» в целях выполнения работ (оказания услуг) по договору с ОГ </t>
  </si>
  <si>
    <t>млн. км.</t>
  </si>
  <si>
    <t>Подраздел 2.2. Информация по транспорту в подрядных / субподрядных организациях, выполняющих работы, услуги для ОГ</t>
  </si>
  <si>
    <t xml:space="preserve">Количество ТС подрядных / субподрядных организаций, всего, из них: </t>
  </si>
  <si>
    <t>ед.</t>
  </si>
  <si>
    <t>Оснащено ремнями безопасности</t>
  </si>
  <si>
    <t>Оснащено БСМТС</t>
  </si>
  <si>
    <t>Оснащено видеорегистраторами</t>
  </si>
  <si>
    <t>Количество легкового транспорта подрядных / субподрядных организаций, из них</t>
  </si>
  <si>
    <t>оснащено ремнями безопасности</t>
  </si>
  <si>
    <t>оснащено БСМТС</t>
  </si>
  <si>
    <t>оснащено видеорегистраторами</t>
  </si>
  <si>
    <t xml:space="preserve">Количество ТС подрядных / субподрядных организаций для перевозки пассажиров (более 8 пассажирских мест), из них </t>
  </si>
  <si>
    <t>Количество ТС подрядных / субподрядных организаций для перевозки опасных грузов, из них</t>
  </si>
  <si>
    <t>Количество специальной техники подрядных / субподрядных организаций, из них</t>
  </si>
  <si>
    <t>крановая техника на автомобильном шасси</t>
  </si>
  <si>
    <t>Количество Тяжелой техники (трактора и специализированные машина на гусеничном ходу, экскаваторы, вездеходы, универсальные дорожные машины и тд)</t>
  </si>
  <si>
    <t>Количество ТС подрядных / субподрядных организаций остальных категорий (грузовой транспорт), из них</t>
  </si>
  <si>
    <t>Количество проведенных проверок в подрядных / субподрядных организациях по безопасности дорожного движения</t>
  </si>
  <si>
    <t>Количество нарушителей применения ремней безопасности, выявленных в результате проверок подрядных / субподрядных организаций</t>
  </si>
  <si>
    <t>Количество нарушителей, привлеченных в подрядных / субподрядных организациях к ответственности за неприменение ремней безопасности</t>
  </si>
  <si>
    <t xml:space="preserve">Количество водителей подрядных / субподрядных организаций, выполняющих работы, услуги для ОГ </t>
  </si>
  <si>
    <t>Количество иных работников подрядных организаций, управляющих ТС подрядных организаций (self driver), выполняющих работы, услуги для ОГ</t>
  </si>
  <si>
    <t>Количество водителей подрядных / субподрядных организаций, обученных "Защитному вождению", выполняющих работы, услуги для ОГ</t>
  </si>
  <si>
    <t>Количество водителей подрядных / субподрядных организаций, обученных "Специализированному зимнему вождению", выполняющих работы, услуги для ОГ</t>
  </si>
  <si>
    <t>Количество водителей подрядных / субподрядных организаций, обученных "Специализированному управлению спецтехникой", выполняющих работы, услуги для ОГ</t>
  </si>
  <si>
    <t>Раздел 3. ПОЖАРНАЯ БЕЗОПАСНОСТЬ</t>
  </si>
  <si>
    <t>Подраздел 3.1.  Количество пожаров и загораний</t>
  </si>
  <si>
    <t xml:space="preserve">Количество произошедших пожаров и загораний на объектах (имуществе) Организации,  из них:                           </t>
  </si>
  <si>
    <t>Количество пожаров, взятых на учет в МЧС</t>
  </si>
  <si>
    <t>Подраздел 3.2.  Последствия от пожаров</t>
  </si>
  <si>
    <t xml:space="preserve">Количество пострадавших при пожарах, из них:        </t>
  </si>
  <si>
    <t>Организации:</t>
  </si>
  <si>
    <t>пострадавших</t>
  </si>
  <si>
    <t>погибших</t>
  </si>
  <si>
    <t>подрядные организации:</t>
  </si>
  <si>
    <t>третьи лица:</t>
  </si>
  <si>
    <t>Материальный ущерб от пожаров (полный)</t>
  </si>
  <si>
    <t>тыс.руб.</t>
  </si>
  <si>
    <t>Дата ____  " _______ " 20___г.</t>
  </si>
  <si>
    <t>М.П.</t>
  </si>
  <si>
    <t>Генеральный директор</t>
  </si>
  <si>
    <r>
      <t>(</t>
    </r>
    <r>
      <rPr>
        <u/>
        <sz val="12"/>
        <color indexed="8"/>
        <rFont val="Arial Cyr"/>
        <family val="2"/>
        <charset val="204"/>
      </rPr>
      <t xml:space="preserve">                             </t>
    </r>
    <r>
      <rPr>
        <sz val="12"/>
        <color indexed="8"/>
        <rFont val="Arial Cyr"/>
        <family val="2"/>
        <charset val="204"/>
      </rPr>
      <t>)</t>
    </r>
  </si>
  <si>
    <t>подпись</t>
  </si>
  <si>
    <t>ФИО</t>
  </si>
  <si>
    <t xml:space="preserve"> (наименование подрядной организации)</t>
  </si>
  <si>
    <t>ФОРМА ПРЕДОСТАВЛЕНИЯ ИНФОРМАЦИИ ПО ОХРАНЕ ТРУДА, ПОЖАРНОЙ БЕЗОПАСНОСТИ И БЕЗОПАСНОСТИ ДОРОЖНОГО ДВИЖЕНИЯ ОТ ПОДРЯДНЫХ / СУБПОДРЯДНЫХ ОРГАНИЗАЦИЙ</t>
  </si>
  <si>
    <t xml:space="preserve"> (ИНН подрядной организации)</t>
  </si>
  <si>
    <r>
      <t xml:space="preserve">Подраздел 1.1. ПРОИЗВОДСТВЕННЫЙ ТРАВМАТИЗМ И ПРОФЗАБОЛЕВАНИЯ В ПОДРЯДЫХ / СУБПОДРЯДНЫХ ОРГАНИЗАЦИЯХ </t>
    </r>
    <r>
      <rPr>
        <b/>
        <sz val="12"/>
        <color theme="1"/>
        <rFont val="Arial Cyr"/>
        <charset val="204"/>
      </rPr>
      <t xml:space="preserve">НА ОБЪЕКТАХ ОБЩЕСТВА </t>
    </r>
  </si>
  <si>
    <t xml:space="preserve">ПРИЛОЖЕНИЕ 4 к оговорке 13 «Требования в области ПБ, ОТ и ОС»
Приложения № 10 
к Договору от «___»_______20____ г. № 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</si>
</sst>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indexed="8"/>
      <name val="Arial Cyr"/>
      <charset val="204"/>
    </font>
    <font>
      <b/>
      <sz val="9"/>
      <color indexed="8"/>
      <name val="Arial Cyr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b/>
      <sz val="16"/>
      <name val="Arial Cyr"/>
      <family val="2"/>
      <charset val="204"/>
    </font>
    <font>
      <b/>
      <sz val="8"/>
      <name val="Arial Cyr"/>
      <family val="2"/>
      <charset val="204"/>
    </font>
    <font>
      <b/>
      <sz val="9"/>
      <name val="Arial Cyr"/>
      <family val="2"/>
      <charset val="204"/>
    </font>
    <font>
      <b/>
      <sz val="14"/>
      <name val="Arial Cyr"/>
      <family val="2"/>
      <charset val="204"/>
    </font>
    <font>
      <b/>
      <sz val="12"/>
      <color indexed="8"/>
      <name val="Arial Cyr"/>
      <family val="2"/>
      <charset val="204"/>
    </font>
    <font>
      <b/>
      <sz val="9"/>
      <color indexed="8"/>
      <name val="Arial Cyr"/>
      <family val="2"/>
      <charset val="204"/>
    </font>
    <font>
      <b/>
      <sz val="11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sz val="9"/>
      <color indexed="8"/>
      <name val="Arial Cyr"/>
      <charset val="204"/>
    </font>
    <font>
      <sz val="10"/>
      <name val="Mangal"/>
      <family val="2"/>
      <charset val="204"/>
    </font>
    <font>
      <sz val="11"/>
      <name val="Arial Cyr"/>
      <charset val="204"/>
    </font>
    <font>
      <b/>
      <sz val="11"/>
      <color indexed="8"/>
      <name val="Arial Cyr"/>
      <charset val="204"/>
    </font>
    <font>
      <b/>
      <sz val="11"/>
      <color rgb="FFFF0000"/>
      <name val="Arial Cyr"/>
      <charset val="204"/>
    </font>
    <font>
      <b/>
      <sz val="11"/>
      <color theme="1"/>
      <name val="Arial Cyr"/>
      <charset val="204"/>
    </font>
    <font>
      <sz val="11"/>
      <name val="Arial Cyr"/>
      <family val="2"/>
      <charset val="204"/>
    </font>
    <font>
      <sz val="9"/>
      <name val="Arial Cyr"/>
      <family val="2"/>
      <charset val="204"/>
    </font>
    <font>
      <sz val="11"/>
      <color indexed="8"/>
      <name val="Arial Cyr"/>
      <family val="2"/>
      <charset val="204"/>
    </font>
    <font>
      <sz val="11"/>
      <color theme="1"/>
      <name val="Arial"/>
      <family val="2"/>
      <charset val="204"/>
    </font>
    <font>
      <sz val="9"/>
      <color indexed="8"/>
      <name val="Arial Cyr"/>
      <family val="2"/>
      <charset val="204"/>
    </font>
    <font>
      <sz val="12"/>
      <color indexed="8"/>
      <name val="Arial Cyr"/>
      <family val="2"/>
      <charset val="204"/>
    </font>
    <font>
      <u/>
      <sz val="12"/>
      <color indexed="8"/>
      <name val="Arial Cyr"/>
      <family val="2"/>
      <charset val="204"/>
    </font>
    <font>
      <b/>
      <sz val="12"/>
      <color theme="1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D200"/>
        <bgColor indexed="51"/>
      </patternFill>
    </fill>
    <fill>
      <patternFill patternType="solid">
        <fgColor rgb="FFFFC9E4"/>
        <bgColor indexed="46"/>
      </patternFill>
    </fill>
    <fill>
      <patternFill patternType="solid">
        <fgColor theme="9" tint="0.79998168889431442"/>
        <bgColor indexed="38"/>
      </patternFill>
    </fill>
    <fill>
      <patternFill patternType="solid">
        <fgColor theme="0"/>
        <bgColor indexed="15"/>
      </patternFill>
    </fill>
    <fill>
      <patternFill patternType="solid">
        <fgColor theme="9" tint="0.79998168889431442"/>
        <bgColor indexed="35"/>
      </patternFill>
    </fill>
    <fill>
      <patternFill patternType="solid">
        <fgColor rgb="FFE1FFFF"/>
        <bgColor indexed="15"/>
      </patternFill>
    </fill>
    <fill>
      <patternFill patternType="solid">
        <fgColor rgb="FFE1FFFF"/>
        <bgColor indexed="64"/>
      </patternFill>
    </fill>
    <fill>
      <patternFill patternType="solid">
        <fgColor rgb="FFE1FFFF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29"/>
      </patternFill>
    </fill>
    <fill>
      <patternFill patternType="solid">
        <fgColor rgb="FFD1FFFF"/>
        <bgColor indexed="64"/>
      </patternFill>
    </fill>
    <fill>
      <patternFill patternType="solid">
        <fgColor rgb="FFD1FFFF"/>
        <bgColor indexed="15"/>
      </patternFill>
    </fill>
    <fill>
      <patternFill patternType="solid">
        <fgColor rgb="FFE1FFFF"/>
        <bgColor indexed="35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5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1" fillId="0" borderId="0"/>
    <xf numFmtId="9" fontId="18" fillId="0" borderId="0" applyFill="0" applyBorder="0" applyAlignment="0" applyProtection="0"/>
  </cellStyleXfs>
  <cellXfs count="131">
    <xf numFmtId="0" fontId="0" fillId="0" borderId="0" xfId="0"/>
    <xf numFmtId="0" fontId="3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left"/>
      <protection locked="0"/>
    </xf>
    <xf numFmtId="0" fontId="3" fillId="0" borderId="0" xfId="1" applyFont="1" applyFill="1" applyBorder="1" applyAlignment="1" applyProtection="1">
      <protection locked="0"/>
    </xf>
    <xf numFmtId="0" fontId="5" fillId="0" borderId="0" xfId="2" applyFont="1" applyBorder="1" applyAlignment="1" applyProtection="1">
      <alignment wrapText="1"/>
    </xf>
    <xf numFmtId="0" fontId="5" fillId="0" borderId="0" xfId="2" applyFont="1" applyBorder="1" applyAlignment="1" applyProtection="1">
      <alignment horizontal="center" wrapText="1"/>
    </xf>
    <xf numFmtId="0" fontId="7" fillId="0" borderId="0" xfId="2" applyFont="1" applyBorder="1" applyAlignment="1" applyProtection="1">
      <alignment vertical="top" wrapText="1"/>
    </xf>
    <xf numFmtId="0" fontId="7" fillId="0" borderId="1" xfId="2" applyFont="1" applyBorder="1" applyAlignment="1" applyProtection="1">
      <alignment vertical="top" wrapText="1"/>
    </xf>
    <xf numFmtId="0" fontId="7" fillId="0" borderId="0" xfId="2" applyFont="1" applyBorder="1" applyAlignment="1" applyProtection="1">
      <alignment wrapText="1"/>
    </xf>
    <xf numFmtId="0" fontId="7" fillId="0" borderId="1" xfId="2" applyFont="1" applyBorder="1" applyAlignment="1" applyProtection="1">
      <alignment wrapText="1"/>
    </xf>
    <xf numFmtId="0" fontId="8" fillId="2" borderId="2" xfId="2" applyFont="1" applyFill="1" applyBorder="1" applyAlignment="1" applyProtection="1">
      <alignment horizontal="center" vertical="center" wrapText="1"/>
    </xf>
    <xf numFmtId="0" fontId="9" fillId="2" borderId="2" xfId="2" applyFont="1" applyFill="1" applyBorder="1" applyAlignment="1" applyProtection="1">
      <alignment horizontal="center" vertical="center" wrapText="1"/>
    </xf>
    <xf numFmtId="0" fontId="10" fillId="2" borderId="2" xfId="2" applyNumberFormat="1" applyFont="1" applyFill="1" applyBorder="1" applyAlignment="1" applyProtection="1">
      <alignment horizontal="center" vertical="center" wrapText="1"/>
    </xf>
    <xf numFmtId="0" fontId="7" fillId="2" borderId="2" xfId="2" applyNumberFormat="1" applyFont="1" applyFill="1" applyBorder="1" applyAlignment="1" applyProtection="1">
      <alignment horizontal="center" vertical="center" wrapText="1"/>
    </xf>
    <xf numFmtId="0" fontId="11" fillId="3" borderId="3" xfId="2" applyFont="1" applyFill="1" applyBorder="1" applyAlignment="1" applyProtection="1">
      <alignment vertical="center" wrapText="1"/>
    </xf>
    <xf numFmtId="0" fontId="11" fillId="3" borderId="1" xfId="2" applyFont="1" applyFill="1" applyBorder="1" applyAlignment="1" applyProtection="1">
      <alignment vertical="center" wrapText="1"/>
    </xf>
    <xf numFmtId="0" fontId="10" fillId="3" borderId="1" xfId="2" applyFont="1" applyFill="1" applyBorder="1" applyAlignment="1" applyProtection="1">
      <alignment horizontal="center" vertical="center" wrapText="1"/>
    </xf>
    <xf numFmtId="0" fontId="7" fillId="3" borderId="1" xfId="2" applyFont="1" applyFill="1" applyBorder="1" applyAlignment="1" applyProtection="1">
      <alignment horizontal="left" vertical="center" wrapText="1"/>
    </xf>
    <xf numFmtId="0" fontId="7" fillId="3" borderId="4" xfId="2" applyFont="1" applyFill="1" applyBorder="1" applyAlignment="1" applyProtection="1">
      <alignment horizontal="left" vertical="center" wrapText="1"/>
    </xf>
    <xf numFmtId="0" fontId="13" fillId="4" borderId="5" xfId="1" applyFont="1" applyFill="1" applyBorder="1" applyAlignment="1" applyProtection="1">
      <alignment horizontal="center" vertical="center" wrapText="1"/>
    </xf>
    <xf numFmtId="0" fontId="13" fillId="4" borderId="8" xfId="1" applyFont="1" applyFill="1" applyBorder="1" applyAlignment="1" applyProtection="1">
      <alignment horizontal="center" vertical="center" wrapText="1"/>
    </xf>
    <xf numFmtId="0" fontId="14" fillId="5" borderId="9" xfId="3" applyFont="1" applyFill="1" applyBorder="1" applyAlignment="1" applyProtection="1">
      <alignment horizontal="left" vertical="center" wrapText="1"/>
    </xf>
    <xf numFmtId="0" fontId="15" fillId="5" borderId="9" xfId="3" applyFont="1" applyFill="1" applyBorder="1" applyAlignment="1" applyProtection="1">
      <alignment horizontal="center" vertical="center" wrapText="1"/>
    </xf>
    <xf numFmtId="0" fontId="15" fillId="0" borderId="9" xfId="2" applyFont="1" applyFill="1" applyBorder="1" applyAlignment="1" applyProtection="1">
      <alignment horizontal="center" vertical="center" wrapText="1"/>
    </xf>
    <xf numFmtId="1" fontId="16" fillId="6" borderId="9" xfId="2" applyNumberFormat="1" applyFont="1" applyFill="1" applyBorder="1" applyAlignment="1" applyProtection="1">
      <alignment horizontal="center" vertical="center" wrapText="1"/>
    </xf>
    <xf numFmtId="0" fontId="17" fillId="0" borderId="9" xfId="1" applyFont="1" applyFill="1" applyBorder="1" applyAlignment="1" applyProtection="1">
      <alignment horizontal="center" vertical="center" wrapText="1"/>
      <protection locked="0"/>
    </xf>
    <xf numFmtId="0" fontId="14" fillId="7" borderId="9" xfId="3" applyFont="1" applyFill="1" applyBorder="1" applyAlignment="1" applyProtection="1">
      <alignment horizontal="left" vertical="center" wrapText="1"/>
    </xf>
    <xf numFmtId="0" fontId="15" fillId="7" borderId="9" xfId="3" applyFont="1" applyFill="1" applyBorder="1" applyAlignment="1" applyProtection="1">
      <alignment horizontal="center" vertical="center" wrapText="1"/>
    </xf>
    <xf numFmtId="1" fontId="16" fillId="7" borderId="9" xfId="4" applyNumberFormat="1" applyFont="1" applyFill="1" applyBorder="1" applyAlignment="1" applyProtection="1">
      <alignment horizontal="center" vertical="center" wrapText="1"/>
    </xf>
    <xf numFmtId="0" fontId="19" fillId="0" borderId="9" xfId="2" applyFont="1" applyFill="1" applyBorder="1" applyAlignment="1" applyProtection="1">
      <alignment horizontal="left" vertical="center" wrapText="1"/>
    </xf>
    <xf numFmtId="1" fontId="16" fillId="5" borderId="9" xfId="4" applyNumberFormat="1" applyFont="1" applyFill="1" applyBorder="1" applyAlignment="1" applyProtection="1">
      <alignment horizontal="center" vertical="center" wrapText="1"/>
      <protection locked="0"/>
    </xf>
    <xf numFmtId="0" fontId="15" fillId="8" borderId="9" xfId="2" applyFont="1" applyFill="1" applyBorder="1" applyAlignment="1" applyProtection="1">
      <alignment horizontal="center" vertical="center" wrapText="1"/>
    </xf>
    <xf numFmtId="1" fontId="16" fillId="8" borderId="9" xfId="4" applyNumberFormat="1" applyFont="1" applyFill="1" applyBorder="1" applyAlignment="1" applyProtection="1">
      <alignment horizontal="center" vertical="center" wrapText="1"/>
    </xf>
    <xf numFmtId="1" fontId="16" fillId="0" borderId="9" xfId="4" applyNumberFormat="1" applyFont="1" applyFill="1" applyBorder="1" applyAlignment="1" applyProtection="1">
      <alignment horizontal="center" vertical="center" wrapText="1"/>
      <protection locked="0"/>
    </xf>
    <xf numFmtId="1" fontId="16" fillId="7" borderId="9" xfId="3" applyNumberFormat="1" applyFont="1" applyFill="1" applyBorder="1" applyAlignment="1" applyProtection="1">
      <alignment horizontal="center" vertical="center" wrapText="1"/>
    </xf>
    <xf numFmtId="0" fontId="19" fillId="8" borderId="9" xfId="2" applyFont="1" applyFill="1" applyBorder="1" applyAlignment="1" applyProtection="1">
      <alignment horizontal="left" vertical="center" wrapText="1"/>
    </xf>
    <xf numFmtId="1" fontId="16" fillId="8" borderId="9" xfId="3" applyNumberFormat="1" applyFont="1" applyFill="1" applyBorder="1" applyAlignment="1" applyProtection="1">
      <alignment horizontal="center" vertical="center" wrapText="1"/>
    </xf>
    <xf numFmtId="1" fontId="16" fillId="9" borderId="9" xfId="2" applyNumberFormat="1" applyFont="1" applyFill="1" applyBorder="1" applyAlignment="1" applyProtection="1">
      <alignment horizontal="center" vertical="center" wrapText="1"/>
    </xf>
    <xf numFmtId="1" fontId="16" fillId="10" borderId="9" xfId="2" applyNumberFormat="1" applyFont="1" applyFill="1" applyBorder="1" applyAlignment="1" applyProtection="1">
      <alignment horizontal="center" vertical="center" wrapText="1"/>
      <protection locked="0"/>
    </xf>
    <xf numFmtId="1" fontId="17" fillId="0" borderId="9" xfId="1" applyNumberFormat="1" applyFont="1" applyFill="1" applyBorder="1" applyAlignment="1" applyProtection="1">
      <alignment horizontal="center" vertical="center"/>
      <protection locked="0"/>
    </xf>
    <xf numFmtId="1" fontId="17" fillId="9" borderId="9" xfId="1" applyNumberFormat="1" applyFont="1" applyFill="1" applyBorder="1" applyAlignment="1" applyProtection="1">
      <alignment horizontal="center" vertical="center"/>
    </xf>
    <xf numFmtId="1" fontId="17" fillId="8" borderId="9" xfId="1" applyNumberFormat="1" applyFont="1" applyFill="1" applyBorder="1" applyAlignment="1" applyProtection="1">
      <alignment horizontal="center" vertical="center"/>
    </xf>
    <xf numFmtId="0" fontId="20" fillId="0" borderId="9" xfId="1" applyFont="1" applyFill="1" applyBorder="1" applyAlignment="1" applyProtection="1">
      <alignment horizontal="left" vertical="center" wrapText="1"/>
    </xf>
    <xf numFmtId="0" fontId="15" fillId="0" borderId="9" xfId="3" applyFont="1" applyFill="1" applyBorder="1" applyAlignment="1" applyProtection="1">
      <alignment horizontal="center" vertical="center" wrapText="1"/>
    </xf>
    <xf numFmtId="0" fontId="19" fillId="0" borderId="10" xfId="2" applyFont="1" applyBorder="1" applyAlignment="1" applyProtection="1">
      <alignment horizontal="left" vertical="center" wrapText="1" indent="1"/>
    </xf>
    <xf numFmtId="0" fontId="15" fillId="11" borderId="9" xfId="2" applyFont="1" applyFill="1" applyBorder="1" applyAlignment="1" applyProtection="1">
      <alignment horizontal="center" vertical="center" wrapText="1"/>
    </xf>
    <xf numFmtId="0" fontId="19" fillId="5" borderId="9" xfId="3" applyFont="1" applyFill="1" applyBorder="1" applyAlignment="1" applyProtection="1">
      <alignment horizontal="left" vertical="center" wrapText="1"/>
      <protection hidden="1"/>
    </xf>
    <xf numFmtId="0" fontId="15" fillId="5" borderId="9" xfId="3" applyFont="1" applyFill="1" applyBorder="1" applyAlignment="1" applyProtection="1">
      <alignment horizontal="center" vertical="center" wrapText="1"/>
      <protection hidden="1"/>
    </xf>
    <xf numFmtId="0" fontId="15" fillId="0" borderId="9" xfId="2" applyFont="1" applyFill="1" applyBorder="1" applyAlignment="1" applyProtection="1">
      <alignment horizontal="center" vertical="center" wrapText="1"/>
      <protection hidden="1"/>
    </xf>
    <xf numFmtId="0" fontId="14" fillId="8" borderId="9" xfId="2" applyFont="1" applyFill="1" applyBorder="1" applyAlignment="1" applyProtection="1">
      <alignment horizontal="left" vertical="center" wrapText="1"/>
    </xf>
    <xf numFmtId="1" fontId="16" fillId="12" borderId="9" xfId="2" applyNumberFormat="1" applyFont="1" applyFill="1" applyBorder="1" applyAlignment="1" applyProtection="1">
      <alignment horizontal="center" vertical="center" wrapText="1"/>
    </xf>
    <xf numFmtId="0" fontId="15" fillId="0" borderId="9" xfId="2" applyFont="1" applyBorder="1" applyAlignment="1" applyProtection="1">
      <alignment horizontal="center" vertical="center" wrapText="1"/>
    </xf>
    <xf numFmtId="1" fontId="16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14" fillId="5" borderId="2" xfId="3" applyFont="1" applyFill="1" applyBorder="1" applyAlignment="1" applyProtection="1">
      <alignment horizontal="left" vertical="center" wrapText="1"/>
    </xf>
    <xf numFmtId="0" fontId="15" fillId="0" borderId="2" xfId="3" applyFont="1" applyFill="1" applyBorder="1" applyAlignment="1" applyProtection="1">
      <alignment horizontal="center" vertical="center" wrapText="1"/>
    </xf>
    <xf numFmtId="0" fontId="15" fillId="5" borderId="2" xfId="3" applyFont="1" applyFill="1" applyBorder="1" applyAlignment="1" applyProtection="1">
      <alignment horizontal="center" vertical="center" wrapText="1"/>
    </xf>
    <xf numFmtId="1" fontId="16" fillId="6" borderId="2" xfId="2" applyNumberFormat="1" applyFont="1" applyFill="1" applyBorder="1" applyAlignment="1" applyProtection="1">
      <alignment horizontal="center" vertical="center" wrapText="1"/>
    </xf>
    <xf numFmtId="0" fontId="11" fillId="3" borderId="3" xfId="2" applyFont="1" applyFill="1" applyBorder="1" applyAlignment="1" applyProtection="1">
      <alignment horizontal="left" vertical="center" wrapText="1"/>
    </xf>
    <xf numFmtId="0" fontId="11" fillId="3" borderId="1" xfId="2" applyFont="1" applyFill="1" applyBorder="1" applyAlignment="1" applyProtection="1">
      <alignment horizontal="left" vertical="center" wrapText="1"/>
    </xf>
    <xf numFmtId="0" fontId="10" fillId="3" borderId="1" xfId="2" applyFont="1" applyFill="1" applyBorder="1" applyAlignment="1" applyProtection="1">
      <alignment horizontal="left" vertical="center" wrapText="1"/>
    </xf>
    <xf numFmtId="0" fontId="3" fillId="4" borderId="8" xfId="1" applyFont="1" applyFill="1" applyBorder="1" applyAlignment="1" applyProtection="1">
      <alignment horizontal="center" vertical="center" wrapText="1"/>
    </xf>
    <xf numFmtId="0" fontId="19" fillId="7" borderId="9" xfId="3" applyFont="1" applyFill="1" applyBorder="1" applyAlignment="1" applyProtection="1">
      <alignment horizontal="left" vertical="center" wrapText="1"/>
    </xf>
    <xf numFmtId="1" fontId="16" fillId="8" borderId="9" xfId="2" applyNumberFormat="1" applyFont="1" applyFill="1" applyBorder="1" applyAlignment="1" applyProtection="1">
      <alignment horizontal="center" vertical="center" wrapText="1"/>
    </xf>
    <xf numFmtId="0" fontId="19" fillId="0" borderId="9" xfId="2" applyFont="1" applyFill="1" applyBorder="1" applyAlignment="1" applyProtection="1">
      <alignment horizontal="left" vertical="center" wrapText="1" indent="1"/>
    </xf>
    <xf numFmtId="0" fontId="19" fillId="0" borderId="9" xfId="3" applyFont="1" applyFill="1" applyBorder="1" applyAlignment="1" applyProtection="1">
      <alignment horizontal="left" vertical="center" wrapText="1"/>
    </xf>
    <xf numFmtId="0" fontId="13" fillId="4" borderId="9" xfId="1" applyFont="1" applyFill="1" applyBorder="1" applyAlignment="1" applyProtection="1">
      <alignment horizontal="center" vertical="center" wrapText="1"/>
    </xf>
    <xf numFmtId="0" fontId="3" fillId="4" borderId="9" xfId="1" applyFont="1" applyFill="1" applyBorder="1" applyAlignment="1" applyProtection="1">
      <alignment horizontal="center" vertical="center" wrapText="1"/>
    </xf>
    <xf numFmtId="0" fontId="3" fillId="4" borderId="2" xfId="1" applyFont="1" applyFill="1" applyBorder="1" applyAlignment="1" applyProtection="1">
      <alignment horizontal="center" vertical="center" wrapText="1"/>
    </xf>
    <xf numFmtId="0" fontId="14" fillId="13" borderId="9" xfId="3" applyFont="1" applyFill="1" applyBorder="1" applyAlignment="1" applyProtection="1">
      <alignment horizontal="left" vertical="center" wrapText="1"/>
    </xf>
    <xf numFmtId="0" fontId="15" fillId="14" borderId="9" xfId="3" applyFont="1" applyFill="1" applyBorder="1" applyAlignment="1" applyProtection="1">
      <alignment horizontal="center" vertical="center" wrapText="1"/>
    </xf>
    <xf numFmtId="0" fontId="15" fillId="13" borderId="9" xfId="3" applyFont="1" applyFill="1" applyBorder="1" applyAlignment="1" applyProtection="1">
      <alignment horizontal="center" vertical="center" wrapText="1"/>
    </xf>
    <xf numFmtId="1" fontId="7" fillId="6" borderId="9" xfId="2" applyNumberFormat="1" applyFont="1" applyFill="1" applyBorder="1" applyAlignment="1" applyProtection="1">
      <alignment horizontal="center" vertical="center" wrapText="1"/>
    </xf>
    <xf numFmtId="1" fontId="3" fillId="13" borderId="9" xfId="1" applyNumberFormat="1" applyFont="1" applyFill="1" applyBorder="1" applyAlignment="1" applyProtection="1">
      <alignment horizontal="center" vertical="center" wrapText="1"/>
    </xf>
    <xf numFmtId="0" fontId="14" fillId="7" borderId="9" xfId="3" applyFont="1" applyFill="1" applyBorder="1" applyAlignment="1" applyProtection="1">
      <alignment horizontal="left" vertical="center" wrapText="1" indent="1"/>
    </xf>
    <xf numFmtId="0" fontId="15" fillId="13" borderId="9" xfId="2" applyFont="1" applyFill="1" applyBorder="1" applyAlignment="1" applyProtection="1">
      <alignment horizontal="center" vertical="center" wrapText="1"/>
    </xf>
    <xf numFmtId="1" fontId="7" fillId="15" borderId="9" xfId="2" applyNumberFormat="1" applyFont="1" applyFill="1" applyBorder="1" applyAlignment="1" applyProtection="1">
      <alignment horizontal="center" vertical="center" wrapText="1"/>
    </xf>
    <xf numFmtId="0" fontId="23" fillId="0" borderId="9" xfId="3" applyFont="1" applyFill="1" applyBorder="1" applyAlignment="1" applyProtection="1">
      <alignment horizontal="left" vertical="center" wrapText="1"/>
    </xf>
    <xf numFmtId="1" fontId="24" fillId="16" borderId="9" xfId="2" applyNumberFormat="1" applyFont="1" applyFill="1" applyBorder="1" applyAlignment="1" applyProtection="1">
      <alignment horizontal="center" vertical="center" wrapText="1"/>
    </xf>
    <xf numFmtId="0" fontId="23" fillId="0" borderId="9" xfId="2" applyFont="1" applyFill="1" applyBorder="1" applyAlignment="1" applyProtection="1">
      <alignment horizontal="left" vertical="center" wrapText="1" indent="1"/>
    </xf>
    <xf numFmtId="0" fontId="25" fillId="0" borderId="9" xfId="1" applyFont="1" applyFill="1" applyBorder="1" applyAlignment="1" applyProtection="1">
      <alignment horizontal="left" vertical="center" indent="1"/>
    </xf>
    <xf numFmtId="0" fontId="19" fillId="13" borderId="9" xfId="2" applyFont="1" applyFill="1" applyBorder="1" applyAlignment="1" applyProtection="1">
      <alignment horizontal="left" vertical="center" wrapText="1"/>
    </xf>
    <xf numFmtId="1" fontId="17" fillId="17" borderId="9" xfId="1" applyNumberFormat="1" applyFont="1" applyFill="1" applyBorder="1" applyAlignment="1" applyProtection="1">
      <alignment horizontal="center" vertical="center"/>
    </xf>
    <xf numFmtId="0" fontId="19" fillId="11" borderId="9" xfId="3" applyFont="1" applyFill="1" applyBorder="1" applyAlignment="1" applyProtection="1">
      <alignment horizontal="left" vertical="center" wrapText="1"/>
    </xf>
    <xf numFmtId="0" fontId="15" fillId="11" borderId="9" xfId="3" applyFont="1" applyFill="1" applyBorder="1" applyAlignment="1" applyProtection="1">
      <alignment horizontal="center" vertical="center" wrapText="1"/>
    </xf>
    <xf numFmtId="0" fontId="26" fillId="11" borderId="9" xfId="1" applyFont="1" applyFill="1" applyBorder="1" applyAlignment="1" applyProtection="1">
      <alignment wrapText="1"/>
    </xf>
    <xf numFmtId="0" fontId="26" fillId="11" borderId="9" xfId="1" applyFont="1" applyFill="1" applyBorder="1" applyAlignment="1" applyProtection="1">
      <alignment vertical="center" wrapText="1"/>
    </xf>
    <xf numFmtId="0" fontId="23" fillId="11" borderId="9" xfId="3" applyFont="1" applyFill="1" applyBorder="1" applyAlignment="1" applyProtection="1">
      <alignment horizontal="left" vertical="center" wrapText="1"/>
    </xf>
    <xf numFmtId="0" fontId="23" fillId="11" borderId="2" xfId="3" applyFont="1" applyFill="1" applyBorder="1" applyAlignment="1" applyProtection="1">
      <alignment horizontal="left" vertical="center" wrapText="1"/>
    </xf>
    <xf numFmtId="0" fontId="15" fillId="11" borderId="2" xfId="3" applyFont="1" applyFill="1" applyBorder="1" applyAlignment="1" applyProtection="1">
      <alignment horizontal="center" vertical="center" wrapText="1"/>
    </xf>
    <xf numFmtId="1" fontId="24" fillId="16" borderId="2" xfId="2" applyNumberFormat="1" applyFont="1" applyFill="1" applyBorder="1" applyAlignment="1" applyProtection="1">
      <alignment horizontal="center" vertical="center" wrapText="1"/>
    </xf>
    <xf numFmtId="0" fontId="3" fillId="4" borderId="12" xfId="1" applyFont="1" applyFill="1" applyBorder="1" applyAlignment="1" applyProtection="1">
      <alignment horizontal="center" vertical="center" wrapText="1"/>
    </xf>
    <xf numFmtId="0" fontId="19" fillId="14" borderId="13" xfId="3" applyFont="1" applyFill="1" applyBorder="1" applyAlignment="1" applyProtection="1">
      <alignment horizontal="left" vertical="center" wrapText="1"/>
    </xf>
    <xf numFmtId="0" fontId="15" fillId="14" borderId="3" xfId="3" applyFont="1" applyFill="1" applyBorder="1" applyAlignment="1" applyProtection="1">
      <alignment horizontal="center" vertical="center" wrapText="1"/>
    </xf>
    <xf numFmtId="0" fontId="14" fillId="0" borderId="13" xfId="3" applyFont="1" applyFill="1" applyBorder="1" applyAlignment="1" applyProtection="1">
      <alignment horizontal="left" vertical="center" wrapText="1"/>
    </xf>
    <xf numFmtId="37" fontId="15" fillId="0" borderId="3" xfId="3" applyNumberFormat="1" applyFont="1" applyFill="1" applyBorder="1" applyAlignment="1" applyProtection="1">
      <alignment horizontal="center" vertical="center" wrapText="1"/>
    </xf>
    <xf numFmtId="0" fontId="19" fillId="0" borderId="13" xfId="2" applyFont="1" applyBorder="1" applyAlignment="1" applyProtection="1">
      <alignment horizontal="left" vertical="center" wrapText="1" indent="1"/>
    </xf>
    <xf numFmtId="0" fontId="15" fillId="0" borderId="3" xfId="3" applyFont="1" applyFill="1" applyBorder="1" applyAlignment="1" applyProtection="1">
      <alignment horizontal="center" vertical="center" wrapText="1"/>
    </xf>
    <xf numFmtId="0" fontId="19" fillId="0" borderId="13" xfId="3" applyFont="1" applyFill="1" applyBorder="1" applyAlignment="1" applyProtection="1">
      <alignment horizontal="left" vertical="center" wrapText="1"/>
    </xf>
    <xf numFmtId="0" fontId="25" fillId="0" borderId="0" xfId="1" applyFont="1" applyFill="1" applyAlignment="1" applyProtection="1">
      <alignment vertical="center"/>
      <protection hidden="1"/>
    </xf>
    <xf numFmtId="0" fontId="27" fillId="0" borderId="0" xfId="1" applyFont="1" applyFill="1" applyAlignment="1" applyProtection="1">
      <alignment vertical="center"/>
      <protection hidden="1"/>
    </xf>
    <xf numFmtId="0" fontId="17" fillId="0" borderId="0" xfId="1" applyFont="1" applyFill="1" applyAlignment="1" applyProtection="1">
      <alignment vertical="center"/>
      <protection hidden="1"/>
    </xf>
    <xf numFmtId="164" fontId="16" fillId="12" borderId="9" xfId="2" applyNumberFormat="1" applyFont="1" applyFill="1" applyBorder="1" applyAlignment="1" applyProtection="1">
      <alignment horizontal="center" vertical="center" wrapText="1"/>
    </xf>
    <xf numFmtId="1" fontId="17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Alignment="1" applyProtection="1">
      <alignment horizontal="center" wrapText="1"/>
    </xf>
    <xf numFmtId="0" fontId="0" fillId="19" borderId="0" xfId="0" applyFill="1" applyAlignment="1" applyProtection="1">
      <alignment horizontal="center"/>
    </xf>
    <xf numFmtId="0" fontId="15" fillId="20" borderId="0" xfId="3" applyFont="1" applyFill="1" applyBorder="1" applyAlignment="1" applyProtection="1">
      <alignment horizontal="center" vertical="center" wrapText="1"/>
    </xf>
    <xf numFmtId="0" fontId="28" fillId="19" borderId="6" xfId="1" applyFont="1" applyFill="1" applyBorder="1" applyAlignment="1" applyProtection="1">
      <alignment vertical="center"/>
      <protection hidden="1"/>
    </xf>
    <xf numFmtId="0" fontId="0" fillId="19" borderId="0" xfId="0" applyFill="1"/>
    <xf numFmtId="0" fontId="0" fillId="19" borderId="0" xfId="0" applyFill="1" applyAlignment="1">
      <alignment horizontal="right" wrapText="1"/>
    </xf>
    <xf numFmtId="0" fontId="0" fillId="19" borderId="0" xfId="0" applyFill="1" applyAlignment="1">
      <alignment horizontal="right"/>
    </xf>
    <xf numFmtId="0" fontId="28" fillId="19" borderId="0" xfId="1" applyFont="1" applyFill="1" applyAlignment="1" applyProtection="1">
      <alignment horizontal="right"/>
      <protection locked="0" hidden="1"/>
    </xf>
    <xf numFmtId="0" fontId="0" fillId="19" borderId="0" xfId="0" applyFill="1" applyAlignment="1"/>
    <xf numFmtId="0" fontId="28" fillId="19" borderId="15" xfId="1" applyFont="1" applyFill="1" applyBorder="1" applyAlignment="1" applyProtection="1">
      <alignment horizontal="center" vertical="center"/>
      <protection hidden="1"/>
    </xf>
    <xf numFmtId="0" fontId="28" fillId="19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left" vertical="center" wrapText="1"/>
    </xf>
    <xf numFmtId="0" fontId="2" fillId="0" borderId="0" xfId="1" applyFont="1" applyFill="1" applyAlignment="1" applyProtection="1">
      <alignment horizontal="left" vertical="center" wrapText="1"/>
    </xf>
    <xf numFmtId="0" fontId="2" fillId="0" borderId="0" xfId="1" applyFont="1" applyFill="1" applyAlignment="1" applyProtection="1">
      <alignment horizontal="center" wrapText="1"/>
    </xf>
    <xf numFmtId="0" fontId="2" fillId="0" borderId="6" xfId="1" applyFont="1" applyFill="1" applyBorder="1" applyAlignment="1" applyProtection="1">
      <alignment horizontal="center" wrapText="1"/>
      <protection locked="0"/>
    </xf>
    <xf numFmtId="0" fontId="6" fillId="0" borderId="6" xfId="2" applyFont="1" applyBorder="1" applyAlignment="1" applyProtection="1">
      <alignment horizontal="center" vertical="center" wrapText="1"/>
    </xf>
    <xf numFmtId="0" fontId="12" fillId="4" borderId="5" xfId="1" applyFont="1" applyFill="1" applyBorder="1" applyAlignment="1" applyProtection="1">
      <alignment horizontal="left" vertical="center" wrapText="1"/>
    </xf>
    <xf numFmtId="0" fontId="12" fillId="4" borderId="6" xfId="1" applyFont="1" applyFill="1" applyBorder="1" applyAlignment="1" applyProtection="1">
      <alignment horizontal="left" vertical="center" wrapText="1"/>
    </xf>
    <xf numFmtId="0" fontId="12" fillId="4" borderId="7" xfId="1" applyFont="1" applyFill="1" applyBorder="1" applyAlignment="1" applyProtection="1">
      <alignment horizontal="left" vertical="center" wrapText="1"/>
    </xf>
    <xf numFmtId="0" fontId="6" fillId="0" borderId="15" xfId="2" applyFont="1" applyBorder="1" applyAlignment="1" applyProtection="1">
      <alignment horizontal="center" vertical="center" wrapText="1"/>
    </xf>
    <xf numFmtId="0" fontId="6" fillId="18" borderId="6" xfId="2" applyFont="1" applyFill="1" applyBorder="1" applyAlignment="1" applyProtection="1">
      <alignment horizontal="center" vertical="center" wrapText="1"/>
    </xf>
    <xf numFmtId="0" fontId="12" fillId="4" borderId="3" xfId="1" applyFont="1" applyFill="1" applyBorder="1" applyAlignment="1" applyProtection="1">
      <alignment horizontal="left" vertical="center" wrapText="1"/>
    </xf>
    <xf numFmtId="0" fontId="12" fillId="4" borderId="1" xfId="1" applyFont="1" applyFill="1" applyBorder="1" applyAlignment="1" applyProtection="1">
      <alignment horizontal="left" vertical="center" wrapText="1"/>
    </xf>
    <xf numFmtId="0" fontId="12" fillId="4" borderId="4" xfId="1" applyFont="1" applyFill="1" applyBorder="1" applyAlignment="1" applyProtection="1">
      <alignment horizontal="left" vertical="center" wrapText="1"/>
    </xf>
    <xf numFmtId="0" fontId="12" fillId="4" borderId="11" xfId="1" applyFont="1" applyFill="1" applyBorder="1" applyAlignment="1" applyProtection="1">
      <alignment horizontal="left" vertical="center" wrapText="1"/>
    </xf>
    <xf numFmtId="0" fontId="12" fillId="4" borderId="14" xfId="1" applyFont="1" applyFill="1" applyBorder="1" applyAlignment="1" applyProtection="1">
      <alignment horizontal="left" vertical="center" wrapText="1"/>
    </xf>
    <xf numFmtId="0" fontId="28" fillId="19" borderId="0" xfId="1" applyFont="1" applyFill="1" applyAlignment="1" applyProtection="1">
      <alignment horizontal="left"/>
      <protection locked="0" hidden="1"/>
    </xf>
  </cellXfs>
  <cellStyles count="5">
    <cellStyle name="Обычный" xfId="0" builtinId="0"/>
    <cellStyle name="Обычный 2" xfId="1"/>
    <cellStyle name="Обычный_Макет отчета" xfId="3"/>
    <cellStyle name="Обычный_Сводная 2012" xfId="2"/>
    <cellStyle name="Процентный 2" xfId="4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tabSelected="1" zoomScale="60" zoomScaleNormal="60" workbookViewId="0">
      <selection activeCell="T3" sqref="T3"/>
    </sheetView>
  </sheetViews>
  <sheetFormatPr defaultRowHeight="15"/>
  <cols>
    <col min="1" max="1" width="129.5703125" customWidth="1"/>
    <col min="2" max="2" width="15.5703125" customWidth="1"/>
    <col min="3" max="3" width="14.85546875" customWidth="1"/>
    <col min="4" max="4" width="10.7109375" customWidth="1"/>
    <col min="5" max="16" width="12.140625" customWidth="1"/>
  </cols>
  <sheetData>
    <row r="1" spans="1:16" ht="69" customHeight="1">
      <c r="A1" s="109" t="s">
        <v>106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 ht="15.75">
      <c r="A2" s="115" t="s">
        <v>103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ht="15.75">
      <c r="A3" s="116" t="s">
        <v>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spans="1:16" ht="15.75">
      <c r="A4" s="117"/>
      <c r="B4" s="117"/>
      <c r="C4" s="118"/>
      <c r="D4" s="118"/>
      <c r="E4" s="118"/>
      <c r="F4" s="118"/>
      <c r="G4" s="118"/>
      <c r="H4" s="118"/>
      <c r="I4" s="118"/>
      <c r="J4" s="118"/>
      <c r="K4" s="118"/>
      <c r="L4" s="1" t="s">
        <v>1</v>
      </c>
      <c r="M4" s="2"/>
      <c r="N4" s="1" t="s">
        <v>2</v>
      </c>
      <c r="O4" s="3"/>
      <c r="P4" s="1" t="s">
        <v>3</v>
      </c>
    </row>
    <row r="5" spans="1:16" ht="15.75">
      <c r="A5" s="104"/>
      <c r="B5" s="104"/>
      <c r="C5" s="123" t="s">
        <v>102</v>
      </c>
      <c r="D5" s="123"/>
      <c r="E5" s="123"/>
      <c r="F5" s="123"/>
      <c r="G5" s="123"/>
      <c r="H5" s="123"/>
      <c r="I5" s="123"/>
      <c r="J5" s="123"/>
      <c r="K5" s="123"/>
      <c r="L5" s="1"/>
      <c r="M5" s="2"/>
      <c r="N5" s="1"/>
      <c r="O5" s="3"/>
      <c r="P5" s="1"/>
    </row>
    <row r="6" spans="1:16" ht="15.75">
      <c r="A6" s="104"/>
      <c r="B6" s="104"/>
      <c r="C6" s="124"/>
      <c r="D6" s="124"/>
      <c r="E6" s="124"/>
      <c r="F6" s="124"/>
      <c r="G6" s="124"/>
      <c r="H6" s="124"/>
      <c r="I6" s="124"/>
      <c r="J6" s="124"/>
      <c r="K6" s="124"/>
      <c r="L6" s="1"/>
      <c r="M6" s="2"/>
      <c r="N6" s="1"/>
      <c r="O6" s="3"/>
      <c r="P6" s="1"/>
    </row>
    <row r="7" spans="1:16">
      <c r="A7" s="4"/>
      <c r="B7" s="5"/>
      <c r="C7" s="119" t="s">
        <v>104</v>
      </c>
      <c r="D7" s="119"/>
      <c r="E7" s="119"/>
      <c r="F7" s="119"/>
      <c r="G7" s="119"/>
      <c r="H7" s="119"/>
      <c r="I7" s="119"/>
      <c r="J7" s="119"/>
      <c r="K7" s="119"/>
      <c r="L7" s="6"/>
      <c r="M7" s="7"/>
      <c r="N7" s="8"/>
      <c r="O7" s="9"/>
      <c r="P7" s="8"/>
    </row>
    <row r="8" spans="1:16" ht="33.75">
      <c r="A8" s="10" t="s">
        <v>4</v>
      </c>
      <c r="B8" s="11" t="s">
        <v>5</v>
      </c>
      <c r="C8" s="11" t="s">
        <v>6</v>
      </c>
      <c r="D8" s="12" t="s">
        <v>7</v>
      </c>
      <c r="E8" s="13" t="s">
        <v>8</v>
      </c>
      <c r="F8" s="13" t="s">
        <v>9</v>
      </c>
      <c r="G8" s="13" t="s">
        <v>10</v>
      </c>
      <c r="H8" s="13" t="s">
        <v>11</v>
      </c>
      <c r="I8" s="13" t="s">
        <v>12</v>
      </c>
      <c r="J8" s="13" t="s">
        <v>13</v>
      </c>
      <c r="K8" s="13" t="s">
        <v>14</v>
      </c>
      <c r="L8" s="13" t="s">
        <v>15</v>
      </c>
      <c r="M8" s="13" t="s">
        <v>16</v>
      </c>
      <c r="N8" s="13" t="s">
        <v>17</v>
      </c>
      <c r="O8" s="13" t="s">
        <v>18</v>
      </c>
      <c r="P8" s="13" t="s">
        <v>19</v>
      </c>
    </row>
    <row r="9" spans="1:16" ht="18">
      <c r="A9" s="14" t="s">
        <v>20</v>
      </c>
      <c r="B9" s="15"/>
      <c r="C9" s="15"/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</row>
    <row r="10" spans="1:16" ht="35.25" customHeight="1">
      <c r="A10" s="120" t="s">
        <v>105</v>
      </c>
      <c r="B10" s="121"/>
      <c r="C10" s="122"/>
      <c r="D10" s="19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>
      <c r="A11" s="21" t="s">
        <v>21</v>
      </c>
      <c r="B11" s="22" t="s">
        <v>22</v>
      </c>
      <c r="C11" s="23" t="s">
        <v>23</v>
      </c>
      <c r="D11" s="24">
        <f>IF(SUM(E11:P11)=0,0,AVERAGEIF(E11:P11,"&lt;&gt;0"))</f>
        <v>0</v>
      </c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</row>
    <row r="12" spans="1:16">
      <c r="A12" s="26" t="s">
        <v>24</v>
      </c>
      <c r="B12" s="27" t="s">
        <v>22</v>
      </c>
      <c r="C12" s="27" t="s">
        <v>25</v>
      </c>
      <c r="D12" s="24">
        <f t="shared" ref="D12" si="0">SUM(D13:D14)</f>
        <v>0</v>
      </c>
      <c r="E12" s="28">
        <f>SUM(E13:E14)</f>
        <v>0</v>
      </c>
      <c r="F12" s="28">
        <f>SUM(F13:F14)</f>
        <v>0</v>
      </c>
      <c r="G12" s="28">
        <f t="shared" ref="G12:P12" si="1">SUM(G13:G14)</f>
        <v>0</v>
      </c>
      <c r="H12" s="28">
        <f t="shared" si="1"/>
        <v>0</v>
      </c>
      <c r="I12" s="28">
        <f t="shared" si="1"/>
        <v>0</v>
      </c>
      <c r="J12" s="28">
        <f t="shared" si="1"/>
        <v>0</v>
      </c>
      <c r="K12" s="28">
        <f t="shared" si="1"/>
        <v>0</v>
      </c>
      <c r="L12" s="28">
        <f t="shared" si="1"/>
        <v>0</v>
      </c>
      <c r="M12" s="28">
        <f t="shared" si="1"/>
        <v>0</v>
      </c>
      <c r="N12" s="28">
        <f t="shared" si="1"/>
        <v>0</v>
      </c>
      <c r="O12" s="28">
        <f t="shared" si="1"/>
        <v>0</v>
      </c>
      <c r="P12" s="28">
        <f t="shared" si="1"/>
        <v>0</v>
      </c>
    </row>
    <row r="13" spans="1:16">
      <c r="A13" s="29" t="s">
        <v>26</v>
      </c>
      <c r="B13" s="22" t="s">
        <v>22</v>
      </c>
      <c r="C13" s="22" t="s">
        <v>25</v>
      </c>
      <c r="D13" s="24">
        <f>SUM(E13:P13)</f>
        <v>0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</row>
    <row r="14" spans="1:16">
      <c r="A14" s="29" t="s">
        <v>27</v>
      </c>
      <c r="B14" s="22" t="s">
        <v>22</v>
      </c>
      <c r="C14" s="22" t="s">
        <v>25</v>
      </c>
      <c r="D14" s="24">
        <f>SUM(E14:P14)</f>
        <v>0</v>
      </c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</row>
    <row r="15" spans="1:16">
      <c r="A15" s="26" t="s">
        <v>28</v>
      </c>
      <c r="B15" s="27" t="s">
        <v>22</v>
      </c>
      <c r="C15" s="27" t="s">
        <v>29</v>
      </c>
      <c r="D15" s="24">
        <f t="shared" ref="D15" si="2">SUM(D16:D17)</f>
        <v>0</v>
      </c>
      <c r="E15" s="28">
        <f>SUM(E16:E17)</f>
        <v>0</v>
      </c>
      <c r="F15" s="28">
        <f>SUM(F16:F17)</f>
        <v>0</v>
      </c>
      <c r="G15" s="28">
        <f t="shared" ref="G15:P15" si="3">SUM(G16:G17)</f>
        <v>0</v>
      </c>
      <c r="H15" s="28">
        <f t="shared" si="3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28">
        <f t="shared" si="3"/>
        <v>0</v>
      </c>
    </row>
    <row r="16" spans="1:16">
      <c r="A16" s="29" t="s">
        <v>26</v>
      </c>
      <c r="B16" s="22" t="s">
        <v>22</v>
      </c>
      <c r="C16" s="22" t="s">
        <v>29</v>
      </c>
      <c r="D16" s="24">
        <f>SUM(E16:P16)</f>
        <v>0</v>
      </c>
      <c r="E16" s="25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>
      <c r="A17" s="29" t="s">
        <v>27</v>
      </c>
      <c r="B17" s="22" t="s">
        <v>22</v>
      </c>
      <c r="C17" s="22" t="s">
        <v>29</v>
      </c>
      <c r="D17" s="24">
        <f>SUM(E17:P17)</f>
        <v>0</v>
      </c>
      <c r="E17" s="25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6">
      <c r="A18" s="26" t="s">
        <v>30</v>
      </c>
      <c r="B18" s="31" t="s">
        <v>22</v>
      </c>
      <c r="C18" s="27" t="s">
        <v>31</v>
      </c>
      <c r="D18" s="24">
        <f t="shared" ref="D18" si="4">SUM(D19:D20)</f>
        <v>0</v>
      </c>
      <c r="E18" s="32">
        <f>SUM(E19:E20)</f>
        <v>0</v>
      </c>
      <c r="F18" s="32">
        <f>SUM(F19:F20)</f>
        <v>0</v>
      </c>
      <c r="G18" s="32">
        <f t="shared" ref="G18:P18" si="5">SUM(G19:G20)</f>
        <v>0</v>
      </c>
      <c r="H18" s="32">
        <f t="shared" si="5"/>
        <v>0</v>
      </c>
      <c r="I18" s="32">
        <f t="shared" si="5"/>
        <v>0</v>
      </c>
      <c r="J18" s="32">
        <f t="shared" si="5"/>
        <v>0</v>
      </c>
      <c r="K18" s="32">
        <f t="shared" si="5"/>
        <v>0</v>
      </c>
      <c r="L18" s="32">
        <f t="shared" si="5"/>
        <v>0</v>
      </c>
      <c r="M18" s="32">
        <f t="shared" si="5"/>
        <v>0</v>
      </c>
      <c r="N18" s="32">
        <f t="shared" si="5"/>
        <v>0</v>
      </c>
      <c r="O18" s="32">
        <f t="shared" si="5"/>
        <v>0</v>
      </c>
      <c r="P18" s="32">
        <f t="shared" si="5"/>
        <v>0</v>
      </c>
    </row>
    <row r="19" spans="1:16">
      <c r="A19" s="29" t="s">
        <v>26</v>
      </c>
      <c r="B19" s="22" t="s">
        <v>22</v>
      </c>
      <c r="C19" s="22" t="s">
        <v>31</v>
      </c>
      <c r="D19" s="24">
        <f>SUM(E19:P19)</f>
        <v>0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>
      <c r="A20" s="29" t="s">
        <v>27</v>
      </c>
      <c r="B20" s="22" t="s">
        <v>22</v>
      </c>
      <c r="C20" s="22" t="s">
        <v>31</v>
      </c>
      <c r="D20" s="24">
        <f>SUM(E20:P20)</f>
        <v>0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16">
      <c r="A21" s="26" t="s">
        <v>32</v>
      </c>
      <c r="B21" s="31" t="s">
        <v>22</v>
      </c>
      <c r="C21" s="27" t="s">
        <v>23</v>
      </c>
      <c r="D21" s="24">
        <f t="shared" ref="D21" si="6">SUM(D22:D23)</f>
        <v>0</v>
      </c>
      <c r="E21" s="34">
        <f>SUM(E22:E23)</f>
        <v>0</v>
      </c>
      <c r="F21" s="34">
        <f>SUM(F22:F23)</f>
        <v>0</v>
      </c>
      <c r="G21" s="34">
        <f t="shared" ref="G21:P21" si="7">SUM(G22:G23)</f>
        <v>0</v>
      </c>
      <c r="H21" s="34">
        <f t="shared" si="7"/>
        <v>0</v>
      </c>
      <c r="I21" s="34">
        <f t="shared" si="7"/>
        <v>0</v>
      </c>
      <c r="J21" s="34">
        <f t="shared" si="7"/>
        <v>0</v>
      </c>
      <c r="K21" s="34">
        <f t="shared" si="7"/>
        <v>0</v>
      </c>
      <c r="L21" s="34">
        <f t="shared" si="7"/>
        <v>0</v>
      </c>
      <c r="M21" s="34">
        <f t="shared" si="7"/>
        <v>0</v>
      </c>
      <c r="N21" s="34">
        <f t="shared" si="7"/>
        <v>0</v>
      </c>
      <c r="O21" s="34">
        <f t="shared" si="7"/>
        <v>0</v>
      </c>
      <c r="P21" s="34">
        <f t="shared" si="7"/>
        <v>0</v>
      </c>
    </row>
    <row r="22" spans="1:16">
      <c r="A22" s="35" t="s">
        <v>26</v>
      </c>
      <c r="B22" s="27" t="s">
        <v>22</v>
      </c>
      <c r="C22" s="31" t="s">
        <v>23</v>
      </c>
      <c r="D22" s="24">
        <f>SUM(E22:P22)</f>
        <v>0</v>
      </c>
      <c r="E22" s="36">
        <f>SUM(E25,E28,E31)</f>
        <v>0</v>
      </c>
      <c r="F22" s="36">
        <f>SUM(F25,F28,F31)</f>
        <v>0</v>
      </c>
      <c r="G22" s="36">
        <f t="shared" ref="G22:P23" si="8">SUM(G25,G28,G31)</f>
        <v>0</v>
      </c>
      <c r="H22" s="36">
        <f t="shared" si="8"/>
        <v>0</v>
      </c>
      <c r="I22" s="36">
        <f t="shared" si="8"/>
        <v>0</v>
      </c>
      <c r="J22" s="36">
        <f t="shared" si="8"/>
        <v>0</v>
      </c>
      <c r="K22" s="36">
        <f t="shared" si="8"/>
        <v>0</v>
      </c>
      <c r="L22" s="36">
        <f t="shared" si="8"/>
        <v>0</v>
      </c>
      <c r="M22" s="36">
        <f t="shared" si="8"/>
        <v>0</v>
      </c>
      <c r="N22" s="36">
        <f t="shared" si="8"/>
        <v>0</v>
      </c>
      <c r="O22" s="36">
        <f t="shared" si="8"/>
        <v>0</v>
      </c>
      <c r="P22" s="36">
        <f t="shared" si="8"/>
        <v>0</v>
      </c>
    </row>
    <row r="23" spans="1:16">
      <c r="A23" s="35" t="s">
        <v>27</v>
      </c>
      <c r="B23" s="27" t="s">
        <v>22</v>
      </c>
      <c r="C23" s="31" t="s">
        <v>23</v>
      </c>
      <c r="D23" s="24">
        <f>SUM(E23:P23)</f>
        <v>0</v>
      </c>
      <c r="E23" s="36">
        <f>SUM(E26,E29,E32)</f>
        <v>0</v>
      </c>
      <c r="F23" s="36">
        <f>SUM(F26,F29,F32)</f>
        <v>0</v>
      </c>
      <c r="G23" s="36">
        <f t="shared" si="8"/>
        <v>0</v>
      </c>
      <c r="H23" s="36">
        <f t="shared" si="8"/>
        <v>0</v>
      </c>
      <c r="I23" s="36">
        <f t="shared" si="8"/>
        <v>0</v>
      </c>
      <c r="J23" s="36">
        <f t="shared" si="8"/>
        <v>0</v>
      </c>
      <c r="K23" s="36">
        <f t="shared" si="8"/>
        <v>0</v>
      </c>
      <c r="L23" s="36">
        <f t="shared" si="8"/>
        <v>0</v>
      </c>
      <c r="M23" s="36">
        <f t="shared" si="8"/>
        <v>0</v>
      </c>
      <c r="N23" s="36">
        <f t="shared" si="8"/>
        <v>0</v>
      </c>
      <c r="O23" s="36">
        <f t="shared" si="8"/>
        <v>0</v>
      </c>
      <c r="P23" s="36">
        <f t="shared" si="8"/>
        <v>0</v>
      </c>
    </row>
    <row r="24" spans="1:16">
      <c r="A24" s="35" t="s">
        <v>33</v>
      </c>
      <c r="B24" s="27" t="s">
        <v>22</v>
      </c>
      <c r="C24" s="31" t="s">
        <v>23</v>
      </c>
      <c r="D24" s="24">
        <f t="shared" ref="D24" si="9">SUM(D25:D26)</f>
        <v>0</v>
      </c>
      <c r="E24" s="37">
        <f>SUM(E25:E26)</f>
        <v>0</v>
      </c>
      <c r="F24" s="37">
        <f>SUM(F25:F26)</f>
        <v>0</v>
      </c>
      <c r="G24" s="37">
        <f t="shared" ref="G24:P24" si="10">SUM(G25:G26)</f>
        <v>0</v>
      </c>
      <c r="H24" s="37">
        <f t="shared" si="10"/>
        <v>0</v>
      </c>
      <c r="I24" s="37">
        <f t="shared" si="10"/>
        <v>0</v>
      </c>
      <c r="J24" s="37">
        <f t="shared" si="10"/>
        <v>0</v>
      </c>
      <c r="K24" s="37">
        <f t="shared" si="10"/>
        <v>0</v>
      </c>
      <c r="L24" s="37">
        <f t="shared" si="10"/>
        <v>0</v>
      </c>
      <c r="M24" s="37">
        <f t="shared" si="10"/>
        <v>0</v>
      </c>
      <c r="N24" s="37">
        <f t="shared" si="10"/>
        <v>0</v>
      </c>
      <c r="O24" s="37">
        <f t="shared" si="10"/>
        <v>0</v>
      </c>
      <c r="P24" s="37">
        <f t="shared" si="10"/>
        <v>0</v>
      </c>
    </row>
    <row r="25" spans="1:16">
      <c r="A25" s="29" t="s">
        <v>26</v>
      </c>
      <c r="B25" s="22" t="s">
        <v>22</v>
      </c>
      <c r="C25" s="23" t="s">
        <v>23</v>
      </c>
      <c r="D25" s="24">
        <f>SUM(E25:P25)</f>
        <v>0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>
      <c r="A26" s="29" t="s">
        <v>27</v>
      </c>
      <c r="B26" s="22" t="s">
        <v>22</v>
      </c>
      <c r="C26" s="23" t="s">
        <v>23</v>
      </c>
      <c r="D26" s="24">
        <f>SUM(E26:P26)</f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>
      <c r="A27" s="35" t="s">
        <v>34</v>
      </c>
      <c r="B27" s="27" t="s">
        <v>22</v>
      </c>
      <c r="C27" s="31" t="s">
        <v>23</v>
      </c>
      <c r="D27" s="24">
        <f t="shared" ref="D27" si="11">SUM(D28:D29)</f>
        <v>0</v>
      </c>
      <c r="E27" s="37">
        <f>SUM(E28:E29)</f>
        <v>0</v>
      </c>
      <c r="F27" s="37">
        <f>SUM(F28:F29)</f>
        <v>0</v>
      </c>
      <c r="G27" s="40">
        <f t="shared" ref="G27:P27" si="12">SUM(G28:G29)</f>
        <v>0</v>
      </c>
      <c r="H27" s="40">
        <f t="shared" si="12"/>
        <v>0</v>
      </c>
      <c r="I27" s="40">
        <f t="shared" si="12"/>
        <v>0</v>
      </c>
      <c r="J27" s="41">
        <f t="shared" si="12"/>
        <v>0</v>
      </c>
      <c r="K27" s="41">
        <f t="shared" si="12"/>
        <v>0</v>
      </c>
      <c r="L27" s="40">
        <f t="shared" si="12"/>
        <v>0</v>
      </c>
      <c r="M27" s="40">
        <f t="shared" si="12"/>
        <v>0</v>
      </c>
      <c r="N27" s="40">
        <f t="shared" si="12"/>
        <v>0</v>
      </c>
      <c r="O27" s="40">
        <f t="shared" si="12"/>
        <v>0</v>
      </c>
      <c r="P27" s="41">
        <f t="shared" si="12"/>
        <v>0</v>
      </c>
    </row>
    <row r="28" spans="1:16">
      <c r="A28" s="29" t="s">
        <v>26</v>
      </c>
      <c r="B28" s="22" t="s">
        <v>22</v>
      </c>
      <c r="C28" s="23" t="s">
        <v>23</v>
      </c>
      <c r="D28" s="24">
        <f>SUM(E28:P28)</f>
        <v>0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>
      <c r="A29" s="29" t="s">
        <v>27</v>
      </c>
      <c r="B29" s="22" t="s">
        <v>22</v>
      </c>
      <c r="C29" s="23" t="s">
        <v>23</v>
      </c>
      <c r="D29" s="24">
        <f>SUM(E29:P29)</f>
        <v>0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6">
      <c r="A30" s="35" t="s">
        <v>35</v>
      </c>
      <c r="B30" s="27" t="s">
        <v>22</v>
      </c>
      <c r="C30" s="31" t="s">
        <v>23</v>
      </c>
      <c r="D30" s="24">
        <f t="shared" ref="D30" si="13">SUM(D31:D32)</f>
        <v>0</v>
      </c>
      <c r="E30" s="37">
        <f>SUM(E31:E32)</f>
        <v>0</v>
      </c>
      <c r="F30" s="37">
        <f>SUM(F31:F32)</f>
        <v>0</v>
      </c>
      <c r="G30" s="37">
        <f t="shared" ref="G30:P30" si="14">SUM(G31:G32)</f>
        <v>0</v>
      </c>
      <c r="H30" s="37">
        <f t="shared" si="14"/>
        <v>0</v>
      </c>
      <c r="I30" s="37">
        <f t="shared" si="14"/>
        <v>0</v>
      </c>
      <c r="J30" s="37">
        <f t="shared" si="14"/>
        <v>0</v>
      </c>
      <c r="K30" s="37">
        <f t="shared" si="14"/>
        <v>0</v>
      </c>
      <c r="L30" s="37">
        <f t="shared" si="14"/>
        <v>0</v>
      </c>
      <c r="M30" s="37">
        <f t="shared" si="14"/>
        <v>0</v>
      </c>
      <c r="N30" s="37">
        <f t="shared" si="14"/>
        <v>0</v>
      </c>
      <c r="O30" s="37">
        <f t="shared" si="14"/>
        <v>0</v>
      </c>
      <c r="P30" s="37">
        <f t="shared" si="14"/>
        <v>0</v>
      </c>
    </row>
    <row r="31" spans="1:16">
      <c r="A31" s="29" t="s">
        <v>26</v>
      </c>
      <c r="B31" s="22" t="s">
        <v>22</v>
      </c>
      <c r="C31" s="23" t="s">
        <v>23</v>
      </c>
      <c r="D31" s="24">
        <f>SUM(E31:P31)</f>
        <v>0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>
      <c r="A32" s="29" t="s">
        <v>27</v>
      </c>
      <c r="B32" s="22" t="s">
        <v>22</v>
      </c>
      <c r="C32" s="23" t="s">
        <v>23</v>
      </c>
      <c r="D32" s="24">
        <f>SUM(E32:P32)</f>
        <v>0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1:16">
      <c r="A33" s="42" t="s">
        <v>36</v>
      </c>
      <c r="B33" s="43" t="s">
        <v>22</v>
      </c>
      <c r="C33" s="23" t="s">
        <v>23</v>
      </c>
      <c r="D33" s="24">
        <f>SUM(E33:P33)</f>
        <v>0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1:16">
      <c r="A34" s="44" t="s">
        <v>37</v>
      </c>
      <c r="B34" s="45" t="s">
        <v>22</v>
      </c>
      <c r="C34" s="45" t="s">
        <v>38</v>
      </c>
      <c r="D34" s="24">
        <f>SUM(E34:P34)</f>
        <v>0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</row>
    <row r="35" spans="1:16" ht="30">
      <c r="A35" s="46" t="s">
        <v>39</v>
      </c>
      <c r="B35" s="47" t="s">
        <v>22</v>
      </c>
      <c r="C35" s="48" t="s">
        <v>23</v>
      </c>
      <c r="D35" s="24">
        <f>SUM(E35:P35)</f>
        <v>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</row>
    <row r="36" spans="1:16">
      <c r="A36" s="49" t="s">
        <v>40</v>
      </c>
      <c r="B36" s="27" t="s">
        <v>41</v>
      </c>
      <c r="C36" s="31" t="s">
        <v>23</v>
      </c>
      <c r="D36" s="50">
        <f>P36</f>
        <v>0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>
        <f>SUM(P37:P38)</f>
        <v>0</v>
      </c>
    </row>
    <row r="37" spans="1:16">
      <c r="A37" s="29" t="s">
        <v>26</v>
      </c>
      <c r="B37" s="51" t="s">
        <v>41</v>
      </c>
      <c r="C37" s="23" t="s">
        <v>23</v>
      </c>
      <c r="D37" s="50">
        <f t="shared" ref="D37:D38" si="15">P37</f>
        <v>0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52"/>
    </row>
    <row r="38" spans="1:16">
      <c r="A38" s="29" t="s">
        <v>27</v>
      </c>
      <c r="B38" s="51" t="s">
        <v>41</v>
      </c>
      <c r="C38" s="23" t="s">
        <v>23</v>
      </c>
      <c r="D38" s="50">
        <f t="shared" si="15"/>
        <v>0</v>
      </c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52"/>
    </row>
    <row r="39" spans="1:16">
      <c r="A39" s="53" t="s">
        <v>42</v>
      </c>
      <c r="B39" s="54" t="s">
        <v>22</v>
      </c>
      <c r="C39" s="55" t="s">
        <v>43</v>
      </c>
      <c r="D39" s="56">
        <f>SUM(E39:P39)</f>
        <v>0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</row>
    <row r="40" spans="1:16" ht="18">
      <c r="A40" s="57" t="s">
        <v>44</v>
      </c>
      <c r="B40" s="58"/>
      <c r="C40" s="58"/>
      <c r="D40" s="59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8"/>
    </row>
    <row r="41" spans="1:16" ht="15.75">
      <c r="A41" s="120" t="s">
        <v>45</v>
      </c>
      <c r="B41" s="121"/>
      <c r="C41" s="122"/>
      <c r="D41" s="2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</row>
    <row r="42" spans="1:16" ht="28.5">
      <c r="A42" s="61" t="s">
        <v>46</v>
      </c>
      <c r="B42" s="27" t="s">
        <v>22</v>
      </c>
      <c r="C42" s="27" t="s">
        <v>47</v>
      </c>
      <c r="D42" s="50">
        <f t="shared" ref="D42:P42" si="16">SUM(D43:D44)</f>
        <v>0</v>
      </c>
      <c r="E42" s="62">
        <f t="shared" si="16"/>
        <v>0</v>
      </c>
      <c r="F42" s="62">
        <f t="shared" si="16"/>
        <v>0</v>
      </c>
      <c r="G42" s="62">
        <f t="shared" si="16"/>
        <v>0</v>
      </c>
      <c r="H42" s="62">
        <f t="shared" si="16"/>
        <v>0</v>
      </c>
      <c r="I42" s="62">
        <f t="shared" si="16"/>
        <v>0</v>
      </c>
      <c r="J42" s="62">
        <f t="shared" si="16"/>
        <v>0</v>
      </c>
      <c r="K42" s="62">
        <f t="shared" si="16"/>
        <v>0</v>
      </c>
      <c r="L42" s="62">
        <f t="shared" si="16"/>
        <v>0</v>
      </c>
      <c r="M42" s="62">
        <f t="shared" si="16"/>
        <v>0</v>
      </c>
      <c r="N42" s="62">
        <f t="shared" si="16"/>
        <v>0</v>
      </c>
      <c r="O42" s="62">
        <f t="shared" si="16"/>
        <v>0</v>
      </c>
      <c r="P42" s="62">
        <f t="shared" si="16"/>
        <v>0</v>
      </c>
    </row>
    <row r="43" spans="1:16">
      <c r="A43" s="63" t="s">
        <v>48</v>
      </c>
      <c r="B43" s="43" t="s">
        <v>22</v>
      </c>
      <c r="C43" s="23" t="s">
        <v>47</v>
      </c>
      <c r="D43" s="24">
        <f>SUM(E43:P43)</f>
        <v>0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</row>
    <row r="44" spans="1:16">
      <c r="A44" s="63" t="s">
        <v>49</v>
      </c>
      <c r="B44" s="43" t="s">
        <v>22</v>
      </c>
      <c r="C44" s="23" t="s">
        <v>47</v>
      </c>
      <c r="D44" s="24">
        <f>SUM(E44:P44)</f>
        <v>0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</row>
    <row r="45" spans="1:16">
      <c r="A45" s="61" t="s">
        <v>50</v>
      </c>
      <c r="B45" s="27" t="s">
        <v>22</v>
      </c>
      <c r="C45" s="27" t="s">
        <v>23</v>
      </c>
      <c r="D45" s="50">
        <f t="shared" ref="D45:P45" si="17">SUM(D46,D50)</f>
        <v>0</v>
      </c>
      <c r="E45" s="41">
        <f t="shared" si="17"/>
        <v>0</v>
      </c>
      <c r="F45" s="41">
        <f t="shared" si="17"/>
        <v>0</v>
      </c>
      <c r="G45" s="41">
        <f t="shared" si="17"/>
        <v>0</v>
      </c>
      <c r="H45" s="41">
        <f t="shared" si="17"/>
        <v>0</v>
      </c>
      <c r="I45" s="41">
        <f t="shared" si="17"/>
        <v>0</v>
      </c>
      <c r="J45" s="41">
        <f t="shared" si="17"/>
        <v>0</v>
      </c>
      <c r="K45" s="41">
        <f t="shared" si="17"/>
        <v>0</v>
      </c>
      <c r="L45" s="41">
        <f t="shared" si="17"/>
        <v>0</v>
      </c>
      <c r="M45" s="41">
        <f t="shared" si="17"/>
        <v>0</v>
      </c>
      <c r="N45" s="41">
        <f t="shared" si="17"/>
        <v>0</v>
      </c>
      <c r="O45" s="41">
        <f t="shared" si="17"/>
        <v>0</v>
      </c>
      <c r="P45" s="41">
        <f t="shared" si="17"/>
        <v>0</v>
      </c>
    </row>
    <row r="46" spans="1:16">
      <c r="A46" s="61" t="s">
        <v>51</v>
      </c>
      <c r="B46" s="27" t="s">
        <v>22</v>
      </c>
      <c r="C46" s="27" t="s">
        <v>23</v>
      </c>
      <c r="D46" s="50">
        <f t="shared" ref="D46" si="18">SUM(D47:D49)</f>
        <v>0</v>
      </c>
      <c r="E46" s="41">
        <f t="shared" ref="E46:P46" si="19">SUM(E47:E49)</f>
        <v>0</v>
      </c>
      <c r="F46" s="41">
        <f t="shared" si="19"/>
        <v>0</v>
      </c>
      <c r="G46" s="41">
        <f t="shared" si="19"/>
        <v>0</v>
      </c>
      <c r="H46" s="41">
        <f t="shared" si="19"/>
        <v>0</v>
      </c>
      <c r="I46" s="41">
        <f t="shared" si="19"/>
        <v>0</v>
      </c>
      <c r="J46" s="41">
        <f t="shared" si="19"/>
        <v>0</v>
      </c>
      <c r="K46" s="41">
        <f t="shared" si="19"/>
        <v>0</v>
      </c>
      <c r="L46" s="41">
        <f t="shared" si="19"/>
        <v>0</v>
      </c>
      <c r="M46" s="41">
        <f t="shared" si="19"/>
        <v>0</v>
      </c>
      <c r="N46" s="41">
        <f t="shared" si="19"/>
        <v>0</v>
      </c>
      <c r="O46" s="41">
        <f t="shared" si="19"/>
        <v>0</v>
      </c>
      <c r="P46" s="41">
        <f t="shared" si="19"/>
        <v>0</v>
      </c>
    </row>
    <row r="47" spans="1:16">
      <c r="A47" s="63" t="s">
        <v>52</v>
      </c>
      <c r="B47" s="43" t="s">
        <v>22</v>
      </c>
      <c r="C47" s="43" t="s">
        <v>23</v>
      </c>
      <c r="D47" s="24">
        <f>SUM(E47:P47)</f>
        <v>0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</row>
    <row r="48" spans="1:16">
      <c r="A48" s="63" t="s">
        <v>53</v>
      </c>
      <c r="B48" s="43" t="s">
        <v>22</v>
      </c>
      <c r="C48" s="43" t="s">
        <v>23</v>
      </c>
      <c r="D48" s="24">
        <f>SUM(E48:P48)</f>
        <v>0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</row>
    <row r="49" spans="1:16">
      <c r="A49" s="63" t="s">
        <v>54</v>
      </c>
      <c r="B49" s="43" t="s">
        <v>22</v>
      </c>
      <c r="C49" s="43" t="s">
        <v>23</v>
      </c>
      <c r="D49" s="24">
        <f>SUM(E49:P49)</f>
        <v>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</row>
    <row r="50" spans="1:16">
      <c r="A50" s="61" t="s">
        <v>55</v>
      </c>
      <c r="B50" s="27" t="s">
        <v>22</v>
      </c>
      <c r="C50" s="27" t="s">
        <v>23</v>
      </c>
      <c r="D50" s="50">
        <f t="shared" ref="D50:P50" si="20">SUM(D51:D53)</f>
        <v>0</v>
      </c>
      <c r="E50" s="41">
        <f t="shared" si="20"/>
        <v>0</v>
      </c>
      <c r="F50" s="41">
        <f t="shared" si="20"/>
        <v>0</v>
      </c>
      <c r="G50" s="41">
        <f t="shared" si="20"/>
        <v>0</v>
      </c>
      <c r="H50" s="41">
        <f t="shared" si="20"/>
        <v>0</v>
      </c>
      <c r="I50" s="41">
        <f t="shared" si="20"/>
        <v>0</v>
      </c>
      <c r="J50" s="41">
        <f t="shared" si="20"/>
        <v>0</v>
      </c>
      <c r="K50" s="41">
        <f t="shared" si="20"/>
        <v>0</v>
      </c>
      <c r="L50" s="41">
        <f t="shared" si="20"/>
        <v>0</v>
      </c>
      <c r="M50" s="41">
        <f t="shared" si="20"/>
        <v>0</v>
      </c>
      <c r="N50" s="41">
        <f t="shared" si="20"/>
        <v>0</v>
      </c>
      <c r="O50" s="41">
        <f t="shared" si="20"/>
        <v>0</v>
      </c>
      <c r="P50" s="41">
        <f t="shared" si="20"/>
        <v>0</v>
      </c>
    </row>
    <row r="51" spans="1:16">
      <c r="A51" s="63" t="s">
        <v>52</v>
      </c>
      <c r="B51" s="43" t="s">
        <v>22</v>
      </c>
      <c r="C51" s="43" t="s">
        <v>23</v>
      </c>
      <c r="D51" s="24">
        <f>SUM(E51:P51)</f>
        <v>0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</row>
    <row r="52" spans="1:16">
      <c r="A52" s="63" t="s">
        <v>53</v>
      </c>
      <c r="B52" s="43" t="s">
        <v>22</v>
      </c>
      <c r="C52" s="43" t="s">
        <v>23</v>
      </c>
      <c r="D52" s="24">
        <f>SUM(E52:P52)</f>
        <v>0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</row>
    <row r="53" spans="1:16">
      <c r="A53" s="63" t="s">
        <v>54</v>
      </c>
      <c r="B53" s="43" t="s">
        <v>22</v>
      </c>
      <c r="C53" s="43" t="s">
        <v>23</v>
      </c>
      <c r="D53" s="24">
        <f>SUM(E53:P53)</f>
        <v>0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</row>
    <row r="54" spans="1:16">
      <c r="A54" s="64" t="s">
        <v>56</v>
      </c>
      <c r="B54" s="43" t="s">
        <v>22</v>
      </c>
      <c r="C54" s="43" t="s">
        <v>23</v>
      </c>
      <c r="D54" s="24">
        <f>SUM(E54:P54)</f>
        <v>0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</row>
    <row r="55" spans="1:16">
      <c r="A55" s="64" t="s">
        <v>57</v>
      </c>
      <c r="B55" s="43" t="s">
        <v>22</v>
      </c>
      <c r="C55" s="43" t="s">
        <v>58</v>
      </c>
      <c r="D55" s="101">
        <f>SUM(E55:P55)</f>
        <v>0</v>
      </c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</row>
    <row r="56" spans="1:16" ht="15.75">
      <c r="A56" s="125" t="s">
        <v>59</v>
      </c>
      <c r="B56" s="126"/>
      <c r="C56" s="127"/>
      <c r="D56" s="65"/>
      <c r="E56" s="66"/>
      <c r="F56" s="66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1:16">
      <c r="A57" s="68" t="s">
        <v>60</v>
      </c>
      <c r="B57" s="69" t="s">
        <v>22</v>
      </c>
      <c r="C57" s="70" t="s">
        <v>61</v>
      </c>
      <c r="D57" s="71">
        <f ca="1">SUM(D61,D65,D69,D73)</f>
        <v>0</v>
      </c>
      <c r="E57" s="72">
        <f>SUM(E61,E65,E69,E73)</f>
        <v>0</v>
      </c>
      <c r="F57" s="72">
        <f t="shared" ref="F57:P57" si="21">SUM(F61,F65,F69,F73)</f>
        <v>0</v>
      </c>
      <c r="G57" s="72">
        <f t="shared" si="21"/>
        <v>0</v>
      </c>
      <c r="H57" s="72">
        <f t="shared" si="21"/>
        <v>0</v>
      </c>
      <c r="I57" s="72">
        <f t="shared" si="21"/>
        <v>0</v>
      </c>
      <c r="J57" s="72">
        <f t="shared" si="21"/>
        <v>0</v>
      </c>
      <c r="K57" s="72">
        <f t="shared" si="21"/>
        <v>0</v>
      </c>
      <c r="L57" s="72">
        <f t="shared" si="21"/>
        <v>0</v>
      </c>
      <c r="M57" s="72">
        <f t="shared" si="21"/>
        <v>0</v>
      </c>
      <c r="N57" s="72">
        <f t="shared" si="21"/>
        <v>0</v>
      </c>
      <c r="O57" s="72">
        <f t="shared" si="21"/>
        <v>0</v>
      </c>
      <c r="P57" s="72">
        <f t="shared" si="21"/>
        <v>0</v>
      </c>
    </row>
    <row r="58" spans="1:16">
      <c r="A58" s="73" t="s">
        <v>62</v>
      </c>
      <c r="B58" s="69" t="s">
        <v>22</v>
      </c>
      <c r="C58" s="74" t="s">
        <v>61</v>
      </c>
      <c r="D58" s="71">
        <f ca="1">SUM(D62,D66,D70,D75,D80)</f>
        <v>0</v>
      </c>
      <c r="E58" s="75">
        <f t="shared" ref="E58:P60" si="22">SUM(E62,E66,E70,E75,E80)</f>
        <v>0</v>
      </c>
      <c r="F58" s="75">
        <f t="shared" si="22"/>
        <v>0</v>
      </c>
      <c r="G58" s="75">
        <f t="shared" si="22"/>
        <v>0</v>
      </c>
      <c r="H58" s="75">
        <f t="shared" si="22"/>
        <v>0</v>
      </c>
      <c r="I58" s="75">
        <f t="shared" si="22"/>
        <v>0</v>
      </c>
      <c r="J58" s="75">
        <f t="shared" si="22"/>
        <v>0</v>
      </c>
      <c r="K58" s="75">
        <f t="shared" si="22"/>
        <v>0</v>
      </c>
      <c r="L58" s="75">
        <f t="shared" si="22"/>
        <v>0</v>
      </c>
      <c r="M58" s="75">
        <f t="shared" si="22"/>
        <v>0</v>
      </c>
      <c r="N58" s="75">
        <f t="shared" si="22"/>
        <v>0</v>
      </c>
      <c r="O58" s="75">
        <f t="shared" si="22"/>
        <v>0</v>
      </c>
      <c r="P58" s="75">
        <f t="shared" si="22"/>
        <v>0</v>
      </c>
    </row>
    <row r="59" spans="1:16">
      <c r="A59" s="73" t="s">
        <v>63</v>
      </c>
      <c r="B59" s="69" t="s">
        <v>22</v>
      </c>
      <c r="C59" s="74" t="s">
        <v>61</v>
      </c>
      <c r="D59" s="71">
        <f ca="1">SUM(D63,D67,D71,D76,D81)</f>
        <v>0</v>
      </c>
      <c r="E59" s="75">
        <f t="shared" si="22"/>
        <v>0</v>
      </c>
      <c r="F59" s="75">
        <f t="shared" si="22"/>
        <v>0</v>
      </c>
      <c r="G59" s="75">
        <f t="shared" si="22"/>
        <v>0</v>
      </c>
      <c r="H59" s="75">
        <f t="shared" si="22"/>
        <v>0</v>
      </c>
      <c r="I59" s="75">
        <f t="shared" si="22"/>
        <v>0</v>
      </c>
      <c r="J59" s="75">
        <f t="shared" si="22"/>
        <v>0</v>
      </c>
      <c r="K59" s="75">
        <f t="shared" si="22"/>
        <v>0</v>
      </c>
      <c r="L59" s="75">
        <f t="shared" si="22"/>
        <v>0</v>
      </c>
      <c r="M59" s="75">
        <f t="shared" si="22"/>
        <v>0</v>
      </c>
      <c r="N59" s="75">
        <f t="shared" si="22"/>
        <v>0</v>
      </c>
      <c r="O59" s="75">
        <f t="shared" si="22"/>
        <v>0</v>
      </c>
      <c r="P59" s="75">
        <f t="shared" si="22"/>
        <v>0</v>
      </c>
    </row>
    <row r="60" spans="1:16">
      <c r="A60" s="73" t="s">
        <v>64</v>
      </c>
      <c r="B60" s="69" t="s">
        <v>22</v>
      </c>
      <c r="C60" s="74" t="s">
        <v>61</v>
      </c>
      <c r="D60" s="71">
        <f ca="1">SUM(D64,D68,D72,D77,D82)</f>
        <v>0</v>
      </c>
      <c r="E60" s="75">
        <f t="shared" si="22"/>
        <v>0</v>
      </c>
      <c r="F60" s="75">
        <f t="shared" si="22"/>
        <v>0</v>
      </c>
      <c r="G60" s="75">
        <f t="shared" si="22"/>
        <v>0</v>
      </c>
      <c r="H60" s="75">
        <f t="shared" si="22"/>
        <v>0</v>
      </c>
      <c r="I60" s="75">
        <f t="shared" si="22"/>
        <v>0</v>
      </c>
      <c r="J60" s="75">
        <f t="shared" si="22"/>
        <v>0</v>
      </c>
      <c r="K60" s="75">
        <f t="shared" si="22"/>
        <v>0</v>
      </c>
      <c r="L60" s="75">
        <f t="shared" si="22"/>
        <v>0</v>
      </c>
      <c r="M60" s="75">
        <f t="shared" si="22"/>
        <v>0</v>
      </c>
      <c r="N60" s="75">
        <f t="shared" si="22"/>
        <v>0</v>
      </c>
      <c r="O60" s="75">
        <f t="shared" si="22"/>
        <v>0</v>
      </c>
      <c r="P60" s="75">
        <f t="shared" si="22"/>
        <v>0</v>
      </c>
    </row>
    <row r="61" spans="1:16">
      <c r="A61" s="76" t="s">
        <v>65</v>
      </c>
      <c r="B61" s="43" t="s">
        <v>22</v>
      </c>
      <c r="C61" s="43" t="s">
        <v>61</v>
      </c>
      <c r="D61" s="77">
        <f t="shared" ref="D61:D72" ca="1" si="23">IF(SUM($E61:$P61)=0,0,LOOKUP(9999999,OFFSET($E61:$P61,,,1,MATCH($M$4,$E$8:$P$8,0))))</f>
        <v>0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</row>
    <row r="62" spans="1:16">
      <c r="A62" s="78" t="s">
        <v>66</v>
      </c>
      <c r="B62" s="43" t="s">
        <v>22</v>
      </c>
      <c r="C62" s="23" t="s">
        <v>61</v>
      </c>
      <c r="D62" s="77">
        <f t="shared" ca="1" si="23"/>
        <v>0</v>
      </c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</row>
    <row r="63" spans="1:16">
      <c r="A63" s="78" t="s">
        <v>67</v>
      </c>
      <c r="B63" s="43" t="s">
        <v>22</v>
      </c>
      <c r="C63" s="23" t="s">
        <v>61</v>
      </c>
      <c r="D63" s="77">
        <f t="shared" ca="1" si="23"/>
        <v>0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</row>
    <row r="64" spans="1:16">
      <c r="A64" s="79" t="s">
        <v>68</v>
      </c>
      <c r="B64" s="43" t="s">
        <v>22</v>
      </c>
      <c r="C64" s="23" t="s">
        <v>61</v>
      </c>
      <c r="D64" s="77">
        <f t="shared" ca="1" si="23"/>
        <v>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</row>
    <row r="65" spans="1:16">
      <c r="A65" s="76" t="s">
        <v>69</v>
      </c>
      <c r="B65" s="43" t="s">
        <v>22</v>
      </c>
      <c r="C65" s="43" t="s">
        <v>61</v>
      </c>
      <c r="D65" s="77">
        <f t="shared" ca="1" si="23"/>
        <v>0</v>
      </c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</row>
    <row r="66" spans="1:16">
      <c r="A66" s="78" t="s">
        <v>66</v>
      </c>
      <c r="B66" s="43" t="s">
        <v>22</v>
      </c>
      <c r="C66" s="23" t="s">
        <v>61</v>
      </c>
      <c r="D66" s="77">
        <f t="shared" ca="1" si="23"/>
        <v>0</v>
      </c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</row>
    <row r="67" spans="1:16">
      <c r="A67" s="78" t="s">
        <v>67</v>
      </c>
      <c r="B67" s="43" t="s">
        <v>22</v>
      </c>
      <c r="C67" s="23" t="s">
        <v>61</v>
      </c>
      <c r="D67" s="77">
        <f t="shared" ca="1" si="23"/>
        <v>0</v>
      </c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</row>
    <row r="68" spans="1:16">
      <c r="A68" s="79" t="s">
        <v>68</v>
      </c>
      <c r="B68" s="43" t="s">
        <v>22</v>
      </c>
      <c r="C68" s="23" t="s">
        <v>61</v>
      </c>
      <c r="D68" s="77">
        <f t="shared" ca="1" si="23"/>
        <v>0</v>
      </c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</row>
    <row r="69" spans="1:16">
      <c r="A69" s="76" t="s">
        <v>70</v>
      </c>
      <c r="B69" s="43" t="s">
        <v>22</v>
      </c>
      <c r="C69" s="43" t="s">
        <v>61</v>
      </c>
      <c r="D69" s="77">
        <f t="shared" ca="1" si="23"/>
        <v>0</v>
      </c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</row>
    <row r="70" spans="1:16">
      <c r="A70" s="78" t="s">
        <v>66</v>
      </c>
      <c r="B70" s="43" t="s">
        <v>22</v>
      </c>
      <c r="C70" s="23" t="s">
        <v>61</v>
      </c>
      <c r="D70" s="77">
        <f t="shared" ca="1" si="23"/>
        <v>0</v>
      </c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</row>
    <row r="71" spans="1:16">
      <c r="A71" s="78" t="s">
        <v>67</v>
      </c>
      <c r="B71" s="43" t="s">
        <v>22</v>
      </c>
      <c r="C71" s="23" t="s">
        <v>61</v>
      </c>
      <c r="D71" s="77">
        <f t="shared" ca="1" si="23"/>
        <v>0</v>
      </c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</row>
    <row r="72" spans="1:16">
      <c r="A72" s="79" t="s">
        <v>68</v>
      </c>
      <c r="B72" s="43" t="s">
        <v>22</v>
      </c>
      <c r="C72" s="23" t="s">
        <v>61</v>
      </c>
      <c r="D72" s="77">
        <f t="shared" ca="1" si="23"/>
        <v>0</v>
      </c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</row>
    <row r="73" spans="1:16">
      <c r="A73" s="80" t="s">
        <v>71</v>
      </c>
      <c r="B73" s="69" t="s">
        <v>22</v>
      </c>
      <c r="C73" s="74" t="s">
        <v>61</v>
      </c>
      <c r="D73" s="81">
        <f ca="1">SUM(D78,D79,D74)</f>
        <v>0</v>
      </c>
      <c r="E73" s="41">
        <f t="shared" ref="E73:P73" si="24">SUM(E78,E79,E74)</f>
        <v>0</v>
      </c>
      <c r="F73" s="41">
        <f t="shared" si="24"/>
        <v>0</v>
      </c>
      <c r="G73" s="41">
        <f t="shared" si="24"/>
        <v>0</v>
      </c>
      <c r="H73" s="41">
        <f t="shared" si="24"/>
        <v>0</v>
      </c>
      <c r="I73" s="41">
        <f t="shared" si="24"/>
        <v>0</v>
      </c>
      <c r="J73" s="41">
        <f t="shared" si="24"/>
        <v>0</v>
      </c>
      <c r="K73" s="41">
        <f t="shared" si="24"/>
        <v>0</v>
      </c>
      <c r="L73" s="41">
        <f t="shared" si="24"/>
        <v>0</v>
      </c>
      <c r="M73" s="41">
        <f t="shared" si="24"/>
        <v>0</v>
      </c>
      <c r="N73" s="41">
        <f t="shared" si="24"/>
        <v>0</v>
      </c>
      <c r="O73" s="41">
        <f t="shared" si="24"/>
        <v>0</v>
      </c>
      <c r="P73" s="41">
        <f t="shared" si="24"/>
        <v>0</v>
      </c>
    </row>
    <row r="74" spans="1:16">
      <c r="A74" s="78" t="s">
        <v>72</v>
      </c>
      <c r="B74" s="43" t="s">
        <v>22</v>
      </c>
      <c r="C74" s="43" t="s">
        <v>61</v>
      </c>
      <c r="D74" s="77">
        <f t="shared" ref="D74:D82" ca="1" si="25">IF(SUM($E74:$P74)=0,0,LOOKUP(9999999,OFFSET($E74:$P74,,,1,MATCH($M$4,$E$8:$P$8,0))))</f>
        <v>0</v>
      </c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</row>
    <row r="75" spans="1:16">
      <c r="A75" s="78" t="s">
        <v>66</v>
      </c>
      <c r="B75" s="43" t="s">
        <v>22</v>
      </c>
      <c r="C75" s="23" t="s">
        <v>61</v>
      </c>
      <c r="D75" s="77">
        <f t="shared" ca="1" si="25"/>
        <v>0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</row>
    <row r="76" spans="1:16">
      <c r="A76" s="79" t="s">
        <v>67</v>
      </c>
      <c r="B76" s="43" t="s">
        <v>22</v>
      </c>
      <c r="C76" s="23" t="s">
        <v>61</v>
      </c>
      <c r="D76" s="77">
        <f t="shared" ca="1" si="25"/>
        <v>0</v>
      </c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</row>
    <row r="77" spans="1:16">
      <c r="A77" s="78" t="s">
        <v>68</v>
      </c>
      <c r="B77" s="43" t="s">
        <v>22</v>
      </c>
      <c r="C77" s="23" t="s">
        <v>61</v>
      </c>
      <c r="D77" s="77">
        <f t="shared" ca="1" si="25"/>
        <v>0</v>
      </c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</row>
    <row r="78" spans="1:16" ht="28.5">
      <c r="A78" s="29" t="s">
        <v>73</v>
      </c>
      <c r="B78" s="43" t="s">
        <v>22</v>
      </c>
      <c r="C78" s="23" t="s">
        <v>61</v>
      </c>
      <c r="D78" s="77">
        <f t="shared" ca="1" si="25"/>
        <v>0</v>
      </c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</row>
    <row r="79" spans="1:16">
      <c r="A79" s="76" t="s">
        <v>74</v>
      </c>
      <c r="B79" s="43" t="s">
        <v>22</v>
      </c>
      <c r="C79" s="43" t="s">
        <v>61</v>
      </c>
      <c r="D79" s="77">
        <f t="shared" ca="1" si="25"/>
        <v>0</v>
      </c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</row>
    <row r="80" spans="1:16">
      <c r="A80" s="78" t="s">
        <v>66</v>
      </c>
      <c r="B80" s="43" t="s">
        <v>22</v>
      </c>
      <c r="C80" s="23" t="s">
        <v>61</v>
      </c>
      <c r="D80" s="77">
        <f t="shared" ca="1" si="25"/>
        <v>0</v>
      </c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</row>
    <row r="81" spans="1:16">
      <c r="A81" s="78" t="s">
        <v>67</v>
      </c>
      <c r="B81" s="43" t="s">
        <v>22</v>
      </c>
      <c r="C81" s="23" t="s">
        <v>61</v>
      </c>
      <c r="D81" s="77">
        <f t="shared" ca="1" si="25"/>
        <v>0</v>
      </c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</row>
    <row r="82" spans="1:16">
      <c r="A82" s="79" t="s">
        <v>68</v>
      </c>
      <c r="B82" s="43" t="s">
        <v>22</v>
      </c>
      <c r="C82" s="23" t="s">
        <v>61</v>
      </c>
      <c r="D82" s="77">
        <f t="shared" ca="1" si="25"/>
        <v>0</v>
      </c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</row>
    <row r="83" spans="1:16">
      <c r="A83" s="82" t="s">
        <v>75</v>
      </c>
      <c r="B83" s="83" t="s">
        <v>22</v>
      </c>
      <c r="C83" s="45" t="s">
        <v>47</v>
      </c>
      <c r="D83" s="24">
        <f>SUM(E83:P83)</f>
        <v>0</v>
      </c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</row>
    <row r="84" spans="1:16" ht="28.5">
      <c r="A84" s="82" t="s">
        <v>76</v>
      </c>
      <c r="B84" s="83" t="s">
        <v>22</v>
      </c>
      <c r="C84" s="45" t="s">
        <v>47</v>
      </c>
      <c r="D84" s="24">
        <f>SUM(E84:P84)</f>
        <v>0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</row>
    <row r="85" spans="1:16" ht="28.5">
      <c r="A85" s="82" t="s">
        <v>77</v>
      </c>
      <c r="B85" s="83" t="s">
        <v>22</v>
      </c>
      <c r="C85" s="45" t="s">
        <v>47</v>
      </c>
      <c r="D85" s="24">
        <f>SUM(E85:P85)</f>
        <v>0</v>
      </c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</row>
    <row r="86" spans="1:16">
      <c r="A86" s="84" t="s">
        <v>78</v>
      </c>
      <c r="B86" s="83" t="s">
        <v>22</v>
      </c>
      <c r="C86" s="83" t="s">
        <v>23</v>
      </c>
      <c r="D86" s="77">
        <f t="shared" ref="D86:D90" ca="1" si="26">IF(SUM($E86:$P86)=0,0,LOOKUP(9999999,OFFSET($E86:$P86,,,1,MATCH($M$4,$E$8:$P$8,0))))</f>
        <v>0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</row>
    <row r="87" spans="1:16" ht="28.5">
      <c r="A87" s="85" t="s">
        <v>79</v>
      </c>
      <c r="B87" s="83" t="s">
        <v>22</v>
      </c>
      <c r="C87" s="83" t="s">
        <v>23</v>
      </c>
      <c r="D87" s="77">
        <f t="shared" ca="1" si="26"/>
        <v>0</v>
      </c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</row>
    <row r="88" spans="1:16" ht="28.5">
      <c r="A88" s="86" t="s">
        <v>80</v>
      </c>
      <c r="B88" s="83" t="s">
        <v>22</v>
      </c>
      <c r="C88" s="83" t="s">
        <v>23</v>
      </c>
      <c r="D88" s="77">
        <f t="shared" ca="1" si="26"/>
        <v>0</v>
      </c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</row>
    <row r="89" spans="1:16" ht="28.5">
      <c r="A89" s="86" t="s">
        <v>81</v>
      </c>
      <c r="B89" s="83" t="s">
        <v>22</v>
      </c>
      <c r="C89" s="83" t="s">
        <v>23</v>
      </c>
      <c r="D89" s="77">
        <f t="shared" ca="1" si="26"/>
        <v>0</v>
      </c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</row>
    <row r="90" spans="1:16" ht="28.5">
      <c r="A90" s="87" t="s">
        <v>82</v>
      </c>
      <c r="B90" s="88" t="s">
        <v>22</v>
      </c>
      <c r="C90" s="88" t="s">
        <v>23</v>
      </c>
      <c r="D90" s="89">
        <f t="shared" ca="1" si="26"/>
        <v>0</v>
      </c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</row>
    <row r="91" spans="1:16" ht="18">
      <c r="A91" s="14" t="s">
        <v>83</v>
      </c>
      <c r="B91" s="15"/>
      <c r="C91" s="15"/>
      <c r="D91" s="59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8"/>
    </row>
    <row r="92" spans="1:16" ht="15.75">
      <c r="A92" s="128" t="s">
        <v>84</v>
      </c>
      <c r="B92" s="121"/>
      <c r="C92" s="121"/>
      <c r="D92" s="20"/>
      <c r="E92" s="60"/>
      <c r="F92" s="60"/>
      <c r="G92" s="90"/>
      <c r="H92" s="90"/>
      <c r="I92" s="90"/>
      <c r="J92" s="90"/>
      <c r="K92" s="90"/>
      <c r="L92" s="90"/>
      <c r="M92" s="90"/>
      <c r="N92" s="90"/>
      <c r="O92" s="90"/>
      <c r="P92" s="90"/>
    </row>
    <row r="93" spans="1:16">
      <c r="A93" s="91" t="s">
        <v>85</v>
      </c>
      <c r="B93" s="69" t="s">
        <v>22</v>
      </c>
      <c r="C93" s="92" t="s">
        <v>47</v>
      </c>
      <c r="D93" s="24">
        <f>SUM(E93:P93)</f>
        <v>0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</row>
    <row r="94" spans="1:16">
      <c r="A94" s="93" t="s">
        <v>86</v>
      </c>
      <c r="B94" s="22" t="s">
        <v>22</v>
      </c>
      <c r="C94" s="94" t="s">
        <v>47</v>
      </c>
      <c r="D94" s="24">
        <f>SUM(E94:P94)</f>
        <v>0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</row>
    <row r="95" spans="1:16" ht="15.75">
      <c r="A95" s="129" t="s">
        <v>87</v>
      </c>
      <c r="B95" s="126"/>
      <c r="C95" s="126"/>
      <c r="D95" s="65"/>
      <c r="E95" s="66"/>
      <c r="F95" s="66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1:16">
      <c r="A96" s="91" t="s">
        <v>88</v>
      </c>
      <c r="B96" s="69" t="s">
        <v>22</v>
      </c>
      <c r="C96" s="92" t="s">
        <v>23</v>
      </c>
      <c r="D96" s="24">
        <f>SUM(E96:P96)</f>
        <v>0</v>
      </c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</row>
    <row r="97" spans="1:16">
      <c r="A97" s="91" t="s">
        <v>89</v>
      </c>
      <c r="B97" s="69" t="s">
        <v>22</v>
      </c>
      <c r="C97" s="92" t="s">
        <v>23</v>
      </c>
      <c r="D97" s="24">
        <f>SUM(E97:P97)</f>
        <v>0</v>
      </c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</row>
    <row r="98" spans="1:16">
      <c r="A98" s="95" t="s">
        <v>90</v>
      </c>
      <c r="B98" s="22" t="s">
        <v>22</v>
      </c>
      <c r="C98" s="96" t="s">
        <v>23</v>
      </c>
      <c r="D98" s="24">
        <f>SUM(E98:P98)</f>
        <v>0</v>
      </c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</row>
    <row r="99" spans="1:16">
      <c r="A99" s="95" t="s">
        <v>91</v>
      </c>
      <c r="B99" s="22" t="s">
        <v>22</v>
      </c>
      <c r="C99" s="96" t="s">
        <v>23</v>
      </c>
      <c r="D99" s="24">
        <f>SUM(E99:P99)</f>
        <v>0</v>
      </c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</row>
    <row r="100" spans="1:16">
      <c r="A100" s="91" t="s">
        <v>92</v>
      </c>
      <c r="B100" s="69" t="s">
        <v>22</v>
      </c>
      <c r="C100" s="92" t="s">
        <v>23</v>
      </c>
      <c r="D100" s="24">
        <f>SUM(E100:P100)</f>
        <v>0</v>
      </c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</row>
    <row r="101" spans="1:16">
      <c r="A101" s="95" t="s">
        <v>90</v>
      </c>
      <c r="B101" s="22" t="s">
        <v>22</v>
      </c>
      <c r="C101" s="96" t="s">
        <v>23</v>
      </c>
      <c r="D101" s="24">
        <f t="shared" ref="D101:D106" si="27">SUM(E101:P101)</f>
        <v>0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</row>
    <row r="102" spans="1:16">
      <c r="A102" s="95" t="s">
        <v>91</v>
      </c>
      <c r="B102" s="22" t="s">
        <v>22</v>
      </c>
      <c r="C102" s="96" t="s">
        <v>23</v>
      </c>
      <c r="D102" s="24">
        <f t="shared" si="27"/>
        <v>0</v>
      </c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</row>
    <row r="103" spans="1:16">
      <c r="A103" s="91" t="s">
        <v>93</v>
      </c>
      <c r="B103" s="69" t="s">
        <v>22</v>
      </c>
      <c r="C103" s="92" t="s">
        <v>23</v>
      </c>
      <c r="D103" s="24">
        <f t="shared" si="27"/>
        <v>0</v>
      </c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</row>
    <row r="104" spans="1:16">
      <c r="A104" s="95" t="s">
        <v>90</v>
      </c>
      <c r="B104" s="22" t="s">
        <v>22</v>
      </c>
      <c r="C104" s="96" t="s">
        <v>23</v>
      </c>
      <c r="D104" s="24">
        <f t="shared" si="27"/>
        <v>0</v>
      </c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</row>
    <row r="105" spans="1:16">
      <c r="A105" s="95" t="s">
        <v>91</v>
      </c>
      <c r="B105" s="22" t="s">
        <v>22</v>
      </c>
      <c r="C105" s="96" t="s">
        <v>23</v>
      </c>
      <c r="D105" s="24">
        <f t="shared" si="27"/>
        <v>0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</row>
    <row r="106" spans="1:16">
      <c r="A106" s="97" t="s">
        <v>94</v>
      </c>
      <c r="B106" s="22" t="s">
        <v>22</v>
      </c>
      <c r="C106" s="94" t="s">
        <v>95</v>
      </c>
      <c r="D106" s="24">
        <f t="shared" si="27"/>
        <v>0</v>
      </c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</row>
    <row r="107" spans="1:16">
      <c r="D107" s="98"/>
      <c r="E107" s="98"/>
      <c r="F107" s="98"/>
      <c r="G107" s="99"/>
      <c r="H107" s="100"/>
    </row>
    <row r="108" spans="1:16" ht="15.75">
      <c r="A108" s="105" t="s">
        <v>96</v>
      </c>
      <c r="B108" s="106" t="s">
        <v>97</v>
      </c>
      <c r="C108" s="111" t="s">
        <v>98</v>
      </c>
      <c r="D108" s="112"/>
      <c r="E108" s="112"/>
      <c r="F108" s="107"/>
      <c r="G108" s="130" t="s">
        <v>99</v>
      </c>
      <c r="H108" s="130"/>
      <c r="I108" s="130"/>
    </row>
    <row r="109" spans="1:16">
      <c r="A109" s="108"/>
      <c r="B109" s="108"/>
      <c r="C109" s="108"/>
      <c r="D109" s="108"/>
      <c r="E109" s="113" t="s">
        <v>100</v>
      </c>
      <c r="F109" s="113"/>
      <c r="G109" s="114" t="s">
        <v>101</v>
      </c>
      <c r="H109" s="114"/>
      <c r="I109" s="108"/>
    </row>
  </sheetData>
  <mergeCells count="17">
    <mergeCell ref="G108:I108"/>
    <mergeCell ref="A1:P1"/>
    <mergeCell ref="C108:E108"/>
    <mergeCell ref="E109:F109"/>
    <mergeCell ref="G109:H109"/>
    <mergeCell ref="A2:P2"/>
    <mergeCell ref="A3:P3"/>
    <mergeCell ref="A4:B4"/>
    <mergeCell ref="C4:K4"/>
    <mergeCell ref="C7:K7"/>
    <mergeCell ref="A10:C10"/>
    <mergeCell ref="C5:K5"/>
    <mergeCell ref="C6:K6"/>
    <mergeCell ref="A41:C41"/>
    <mergeCell ref="A56:C56"/>
    <mergeCell ref="A92:C92"/>
    <mergeCell ref="A95:C95"/>
  </mergeCells>
  <conditionalFormatting sqref="E11:P54 E56:P105">
    <cfRule type="expression" dxfId="2" priority="3">
      <formula>ISTEXT(#REF!)</formula>
    </cfRule>
  </conditionalFormatting>
  <conditionalFormatting sqref="E55:P55">
    <cfRule type="expression" dxfId="1" priority="2">
      <formula>ISTEXT(#REF!)</formula>
    </cfRule>
  </conditionalFormatting>
  <conditionalFormatting sqref="E106:P106">
    <cfRule type="expression" dxfId="0" priority="1">
      <formula>ISTEXT(#REF!)</formula>
    </cfRule>
  </conditionalFormatting>
  <dataValidations count="5">
    <dataValidation allowBlank="1" showErrorMessage="1" sqref="E106:P106 E55:P55"/>
    <dataValidation allowBlank="1" showInputMessage="1" showErrorMessage="1" promptTitle="Автоматический расчет" prompt="Не печатать в данной ячейке" sqref="E12:P12 E15:P15 E18:P18 E21:P24 E27:P27 E30:P30 P36 E42:P42 E45:P46 E50:P50 E57:P60 E73:P73"/>
    <dataValidation type="whole" allowBlank="1" showInputMessage="1" showErrorMessage="1" errorTitle="Внимание!!!" error="Вводить только целое число!!!" sqref="E44:P44 E95:P95">
      <formula1>0</formula1>
      <formula2>100000</formula2>
    </dataValidation>
    <dataValidation type="whole" allowBlank="1" showInputMessage="1" showErrorMessage="1" errorTitle="Внимание!!!" error="Вводить только целое число!!!" sqref="P37:P39 E25:P26 E28:P29 E31:P35 E36:O39 E43:P43 E47:P49 E51:P54 E61:P72 E74:P90 E93:P94 E96:P105">
      <formula1>0</formula1>
      <formula2>40000</formula2>
    </dataValidation>
    <dataValidation type="list" allowBlank="1" showInputMessage="1" showErrorMessage="1" sqref="M4:M6">
      <formula1>$E$8:$P$8</formula1>
    </dataValidation>
  </dataValidations>
  <pageMargins left="0.7" right="0.7" top="0.75" bottom="0.75" header="0.3" footer="0.3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2021-03-29T07:03:56Z</dcterms:modified>
</cp:coreProperties>
</file>